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3"/>
  </bookViews>
  <sheets>
    <sheet name="Belediye Nüfusları" sheetId="1" r:id="rId1"/>
    <sheet name="İl, İlçe, Belde, Köy" sheetId="2" r:id="rId2"/>
    <sheet name="Genel Nüfus" sheetId="3" r:id="rId3"/>
    <sheet name="Köyler" sheetId="4" r:id="rId4"/>
  </sheets>
  <definedNames>
    <definedName name="_xlnm._FilterDatabase" localSheetId="3" hidden="1">'Köyler'!$A$2:$K$2</definedName>
  </definedNames>
  <calcPr fullCalcOnLoad="1"/>
</workbook>
</file>

<file path=xl/sharedStrings.xml><?xml version="1.0" encoding="utf-8"?>
<sst xmlns="http://schemas.openxmlformats.org/spreadsheetml/2006/main" count="757" uniqueCount="341">
  <si>
    <t>İl ve ilçelere göre belediye nüfusları - 2012</t>
  </si>
  <si>
    <t>İlçe</t>
  </si>
  <si>
    <t>Belediye</t>
  </si>
  <si>
    <t>Toplam</t>
  </si>
  <si>
    <t>Erkek</t>
  </si>
  <si>
    <t>Kadın</t>
  </si>
  <si>
    <t>Gümüşhane</t>
  </si>
  <si>
    <t>Merkez</t>
  </si>
  <si>
    <t>Arzularkabaköy</t>
  </si>
  <si>
    <t>Tekke</t>
  </si>
  <si>
    <t>Kelkit</t>
  </si>
  <si>
    <t>Deredolu</t>
  </si>
  <si>
    <t>Gümüşgöze</t>
  </si>
  <si>
    <t>Kaş</t>
  </si>
  <si>
    <t>Öbektaş</t>
  </si>
  <si>
    <t>Söğütlü</t>
  </si>
  <si>
    <t>Ünlüpınar</t>
  </si>
  <si>
    <t>Köse</t>
  </si>
  <si>
    <t>Salyazı</t>
  </si>
  <si>
    <t>Kürtün</t>
  </si>
  <si>
    <t>Özkürtün</t>
  </si>
  <si>
    <t>Şiran</t>
  </si>
  <si>
    <t>Yeşilbük</t>
  </si>
  <si>
    <t>Torul</t>
  </si>
  <si>
    <t>Altınpınar</t>
  </si>
  <si>
    <t>Fark</t>
  </si>
  <si>
    <t>Belde/Köy</t>
  </si>
  <si>
    <t>İl/İlçe merkezi</t>
  </si>
  <si>
    <t>Yüzde</t>
  </si>
  <si>
    <t>İlçelere göre il/ilçe merkezi ve belde/köy nüfusu - 2012</t>
  </si>
  <si>
    <r>
      <t xml:space="preserve">İl
</t>
    </r>
    <r>
      <rPr>
        <sz val="10"/>
        <rFont val="Arial"/>
        <family val="2"/>
      </rPr>
      <t>Province</t>
    </r>
  </si>
  <si>
    <t>İl ve ilçe merkezleri</t>
  </si>
  <si>
    <t>Belde ve köyler</t>
  </si>
  <si>
    <t>Şehir, belde ve köy nüfusları - 2012</t>
  </si>
  <si>
    <t>Çamur</t>
  </si>
  <si>
    <t>Babakonağı</t>
  </si>
  <si>
    <t>Kılıççı</t>
  </si>
  <si>
    <t>Gerdekhisar</t>
  </si>
  <si>
    <t>Sadak</t>
  </si>
  <si>
    <t>Başpınar</t>
  </si>
  <si>
    <t>Aziz</t>
  </si>
  <si>
    <t>Çambaşı</t>
  </si>
  <si>
    <t>Öğütlü</t>
  </si>
  <si>
    <t>Yeniyol</t>
  </si>
  <si>
    <t>Kılıçtaşı</t>
  </si>
  <si>
    <t>Dereyüzü</t>
  </si>
  <si>
    <t>Balkaya</t>
  </si>
  <si>
    <t>Karaçayır</t>
  </si>
  <si>
    <t>Özen</t>
  </si>
  <si>
    <t>Bindal</t>
  </si>
  <si>
    <t>Kızılca</t>
  </si>
  <si>
    <t>Güzyurdu</t>
  </si>
  <si>
    <t>Kınalıtaş</t>
  </si>
  <si>
    <t>Ağıl</t>
  </si>
  <si>
    <t>Sökmen</t>
  </si>
  <si>
    <t>Aksöğüt</t>
  </si>
  <si>
    <t>Yeniköy</t>
  </si>
  <si>
    <t>Alacat</t>
  </si>
  <si>
    <t>Yukarıözlüce</t>
  </si>
  <si>
    <t>Aşut</t>
  </si>
  <si>
    <t>Köycük</t>
  </si>
  <si>
    <t>Bulak</t>
  </si>
  <si>
    <t>Bezendi</t>
  </si>
  <si>
    <t>Sarışeyh</t>
  </si>
  <si>
    <t>Aydoğdu</t>
  </si>
  <si>
    <t>Yenice</t>
  </si>
  <si>
    <t>Örenbel</t>
  </si>
  <si>
    <t>Eskikadı</t>
  </si>
  <si>
    <t>Belenli</t>
  </si>
  <si>
    <t>Akdağ</t>
  </si>
  <si>
    <t>Çimenli</t>
  </si>
  <si>
    <t>Gültepe</t>
  </si>
  <si>
    <t>Deliler</t>
  </si>
  <si>
    <t>Karşıyaka</t>
  </si>
  <si>
    <t>Balıklı</t>
  </si>
  <si>
    <t>Güneyçevirme</t>
  </si>
  <si>
    <t>Aşağıözlüce</t>
  </si>
  <si>
    <t>Beşdeğirmen</t>
  </si>
  <si>
    <t>Doğanca</t>
  </si>
  <si>
    <t>Sütveren</t>
  </si>
  <si>
    <t>Günbatur</t>
  </si>
  <si>
    <t>Çakırlar</t>
  </si>
  <si>
    <t>Doğankavak</t>
  </si>
  <si>
    <t>Gödül</t>
  </si>
  <si>
    <t>Salördek</t>
  </si>
  <si>
    <t>Kazanpınar</t>
  </si>
  <si>
    <t>Uzunkol</t>
  </si>
  <si>
    <t>Eskiyol</t>
  </si>
  <si>
    <t>Tütenli</t>
  </si>
  <si>
    <t>Yeşilyurt</t>
  </si>
  <si>
    <t>Çağlar</t>
  </si>
  <si>
    <t>Şen</t>
  </si>
  <si>
    <t>Çömlecik</t>
  </si>
  <si>
    <t>Dayısı</t>
  </si>
  <si>
    <t>Obalar</t>
  </si>
  <si>
    <t>Devekorusu</t>
  </si>
  <si>
    <t>Yeşilova</t>
  </si>
  <si>
    <t>Eymür</t>
  </si>
  <si>
    <t>Dölek</t>
  </si>
  <si>
    <t>Gürleyik</t>
  </si>
  <si>
    <t>Karacaören</t>
  </si>
  <si>
    <t>Güllüce</t>
  </si>
  <si>
    <t>Elmelik</t>
  </si>
  <si>
    <t>Kozoğlu</t>
  </si>
  <si>
    <t>Yarbaşı</t>
  </si>
  <si>
    <t>Ağlık</t>
  </si>
  <si>
    <t>Cemalli</t>
  </si>
  <si>
    <t>Kömür</t>
  </si>
  <si>
    <t>Kuşluk</t>
  </si>
  <si>
    <t>Yolçatı</t>
  </si>
  <si>
    <t>Oğuz</t>
  </si>
  <si>
    <t>Yuvacık</t>
  </si>
  <si>
    <t>Kayadibi</t>
  </si>
  <si>
    <t>Övünce</t>
  </si>
  <si>
    <t>Kabaktepe</t>
  </si>
  <si>
    <t>Bizgili</t>
  </si>
  <si>
    <t>Akbaba</t>
  </si>
  <si>
    <t>Özbeyli</t>
  </si>
  <si>
    <t>Subaşı</t>
  </si>
  <si>
    <t>Örenşar</t>
  </si>
  <si>
    <t>Gökçeköy</t>
  </si>
  <si>
    <t>Yaylım</t>
  </si>
  <si>
    <t>Altıntaş</t>
  </si>
  <si>
    <t>Oylumdere</t>
  </si>
  <si>
    <t>Üçtaş</t>
  </si>
  <si>
    <t>Günyüzü</t>
  </si>
  <si>
    <t>Taşlıca</t>
  </si>
  <si>
    <t>Demirciler</t>
  </si>
  <si>
    <t>Şendere</t>
  </si>
  <si>
    <t>Çayırçukur</t>
  </si>
  <si>
    <t>Gündoğdu</t>
  </si>
  <si>
    <t>Gürgenli</t>
  </si>
  <si>
    <t>Kırgeriş</t>
  </si>
  <si>
    <t>Araköy</t>
  </si>
  <si>
    <t>Kızılcatam</t>
  </si>
  <si>
    <t>Kızılot</t>
  </si>
  <si>
    <t>Yeşilköy</t>
  </si>
  <si>
    <t>Söğüteli</t>
  </si>
  <si>
    <t>Konacık</t>
  </si>
  <si>
    <t>Sapmaz</t>
  </si>
  <si>
    <t>Aşağıkaradere</t>
  </si>
  <si>
    <t>Yaylalı</t>
  </si>
  <si>
    <t>Elciğez</t>
  </si>
  <si>
    <t>Sarıbaba</t>
  </si>
  <si>
    <t>Akçal</t>
  </si>
  <si>
    <t>Beşirköy</t>
  </si>
  <si>
    <t>Ekinciler</t>
  </si>
  <si>
    <t>Elmalı</t>
  </si>
  <si>
    <t>Göndere</t>
  </si>
  <si>
    <t>Beytarla</t>
  </si>
  <si>
    <t>Bağlama</t>
  </si>
  <si>
    <t>Damlı</t>
  </si>
  <si>
    <t>Arpacık</t>
  </si>
  <si>
    <t>Tilkicek</t>
  </si>
  <si>
    <t>Eğrigüney</t>
  </si>
  <si>
    <t>Yukarıkaradere</t>
  </si>
  <si>
    <t>Aktaş</t>
  </si>
  <si>
    <t>Çamlı</t>
  </si>
  <si>
    <t>Akçakale</t>
  </si>
  <si>
    <t>Karamustafa</t>
  </si>
  <si>
    <t>Dibekli</t>
  </si>
  <si>
    <t>Kale</t>
  </si>
  <si>
    <t>Övündü</t>
  </si>
  <si>
    <t>Mescitli</t>
  </si>
  <si>
    <t>Akocak</t>
  </si>
  <si>
    <t>Yağlıdere</t>
  </si>
  <si>
    <t>Pirahmet</t>
  </si>
  <si>
    <t>Yukarı Alıçlı</t>
  </si>
  <si>
    <t>İkisu</t>
  </si>
  <si>
    <t>Hasköy</t>
  </si>
  <si>
    <t>Kırıklı</t>
  </si>
  <si>
    <t>Gökçepınar</t>
  </si>
  <si>
    <t>Boyluca</t>
  </si>
  <si>
    <t>Aktutan</t>
  </si>
  <si>
    <t>Dörtkonak</t>
  </si>
  <si>
    <t>Alçakdere</t>
  </si>
  <si>
    <t>Sarıçiçek</t>
  </si>
  <si>
    <t>Yağmurdere</t>
  </si>
  <si>
    <t>Yeşildere</t>
  </si>
  <si>
    <t>Yayladere</t>
  </si>
  <si>
    <t>Dumanlı</t>
  </si>
  <si>
    <t>Gökdere</t>
  </si>
  <si>
    <t>Akgedik</t>
  </si>
  <si>
    <t>Gümüşkaya</t>
  </si>
  <si>
    <t>Erdemler</t>
  </si>
  <si>
    <t>Esenyurt</t>
  </si>
  <si>
    <t>Ballıca</t>
  </si>
  <si>
    <t>Üçkol</t>
  </si>
  <si>
    <t>Çayırardı</t>
  </si>
  <si>
    <t>Aksu</t>
  </si>
  <si>
    <t>Söğütağıl</t>
  </si>
  <si>
    <t>Süle</t>
  </si>
  <si>
    <t>Olucak</t>
  </si>
  <si>
    <t>Akçahisar</t>
  </si>
  <si>
    <t>Kaletaş</t>
  </si>
  <si>
    <t>Aşağıalıçlı</t>
  </si>
  <si>
    <t>Geçit</t>
  </si>
  <si>
    <t>Çalık</t>
  </si>
  <si>
    <t>Örenler</t>
  </si>
  <si>
    <t>Sungurbeyli</t>
  </si>
  <si>
    <t>Yitirmez</t>
  </si>
  <si>
    <t>Akhisar</t>
  </si>
  <si>
    <t>Kurtoğlu</t>
  </si>
  <si>
    <t>Pehlivantaşı</t>
  </si>
  <si>
    <t>Kocayokuş</t>
  </si>
  <si>
    <t>Güngören</t>
  </si>
  <si>
    <t>Beyçam</t>
  </si>
  <si>
    <t>Kazantaş</t>
  </si>
  <si>
    <t>Buğalı</t>
  </si>
  <si>
    <t>Duymadık</t>
  </si>
  <si>
    <t>Nazlıçayır</t>
  </si>
  <si>
    <t>Keçikaya</t>
  </si>
  <si>
    <t>Yukarı Yuvalı</t>
  </si>
  <si>
    <t>Harmancık</t>
  </si>
  <si>
    <t>Gözeler</t>
  </si>
  <si>
    <t>Bahçecik</t>
  </si>
  <si>
    <t>Alemdar</t>
  </si>
  <si>
    <t>Avşarbeyli</t>
  </si>
  <si>
    <t>Akpınar</t>
  </si>
  <si>
    <t>Şephane</t>
  </si>
  <si>
    <t>İncesu</t>
  </si>
  <si>
    <t>Süngübayır</t>
  </si>
  <si>
    <t>Sargınkaya</t>
  </si>
  <si>
    <t>Yaydemir</t>
  </si>
  <si>
    <t>Arduç</t>
  </si>
  <si>
    <t>Aşağı Yuvalı</t>
  </si>
  <si>
    <t>Arslanca</t>
  </si>
  <si>
    <t>Demirören</t>
  </si>
  <si>
    <t>Esenler</t>
  </si>
  <si>
    <t>Olukdere</t>
  </si>
  <si>
    <t>Tandırlık</t>
  </si>
  <si>
    <t>Çaltılı</t>
  </si>
  <si>
    <t>Demirkaynak</t>
  </si>
  <si>
    <t>Beşoba</t>
  </si>
  <si>
    <t>Tamzı</t>
  </si>
  <si>
    <t>Güvercinlik</t>
  </si>
  <si>
    <t>Bandırlık</t>
  </si>
  <si>
    <t>Çorak</t>
  </si>
  <si>
    <t>Kocapınar</t>
  </si>
  <si>
    <t>İkiz</t>
  </si>
  <si>
    <t>Düğünyazı</t>
  </si>
  <si>
    <t>Kayabaşı</t>
  </si>
  <si>
    <t>Kılıçören</t>
  </si>
  <si>
    <t>Konaklı</t>
  </si>
  <si>
    <t>Akbulak</t>
  </si>
  <si>
    <t>Sarıca</t>
  </si>
  <si>
    <t>Seydibaba</t>
  </si>
  <si>
    <t>Telme</t>
  </si>
  <si>
    <t>Beydere</t>
  </si>
  <si>
    <t>Evren</t>
  </si>
  <si>
    <t>Gökçeler</t>
  </si>
  <si>
    <t>Söğütalan</t>
  </si>
  <si>
    <t>Yukarıkulaca</t>
  </si>
  <si>
    <t>Kavakpınarı</t>
  </si>
  <si>
    <t>Örenkale</t>
  </si>
  <si>
    <t>Bahçeli</t>
  </si>
  <si>
    <t>Aksaray</t>
  </si>
  <si>
    <t>Çevrepınar</t>
  </si>
  <si>
    <t>Selimiye</t>
  </si>
  <si>
    <t>Alacahan</t>
  </si>
  <si>
    <t>Kozağaç</t>
  </si>
  <si>
    <t>Akçalı</t>
  </si>
  <si>
    <t>İncedere</t>
  </si>
  <si>
    <t>Sadıkköy</t>
  </si>
  <si>
    <t>Boğazyayla</t>
  </si>
  <si>
    <t>Kırıntı</t>
  </si>
  <si>
    <t>Bilgili</t>
  </si>
  <si>
    <t>Çanakçı</t>
  </si>
  <si>
    <t>Alıç</t>
  </si>
  <si>
    <t>Çalköy</t>
  </si>
  <si>
    <t>Karaşeyh</t>
  </si>
  <si>
    <t>Yedibölük</t>
  </si>
  <si>
    <t>Çakırkaya</t>
  </si>
  <si>
    <t>Bolluk</t>
  </si>
  <si>
    <t>Ozanca</t>
  </si>
  <si>
    <t>İnözü</t>
  </si>
  <si>
    <t>Aşağıduruçay</t>
  </si>
  <si>
    <t>Ericek</t>
  </si>
  <si>
    <t>Akyayla</t>
  </si>
  <si>
    <t>Babacan</t>
  </si>
  <si>
    <t>Arıtaş</t>
  </si>
  <si>
    <t>Pelitli</t>
  </si>
  <si>
    <t>Tepedam</t>
  </si>
  <si>
    <t>Paşapınarı</t>
  </si>
  <si>
    <t>Kavaklıdere</t>
  </si>
  <si>
    <t>Ardıçlı</t>
  </si>
  <si>
    <t>Dilekyolu</t>
  </si>
  <si>
    <t>Dumanoluğu</t>
  </si>
  <si>
    <t>Susuz</t>
  </si>
  <si>
    <t>Sinanlı</t>
  </si>
  <si>
    <t>Çatmalar</t>
  </si>
  <si>
    <t>Başköy</t>
  </si>
  <si>
    <t>Koyunbaba</t>
  </si>
  <si>
    <t>Eldiğin</t>
  </si>
  <si>
    <t>Kadıçayırı</t>
  </si>
  <si>
    <t>Balıkhisar</t>
  </si>
  <si>
    <t>Yukarıduruçay</t>
  </si>
  <si>
    <t>Yolbilen</t>
  </si>
  <si>
    <t>Elmaçukuru</t>
  </si>
  <si>
    <t>Çavlan</t>
  </si>
  <si>
    <t>Belen</t>
  </si>
  <si>
    <t>Kaynakbaşı</t>
  </si>
  <si>
    <t>Sellidere</t>
  </si>
  <si>
    <t>Darıbükü</t>
  </si>
  <si>
    <t>Güreşköy</t>
  </si>
  <si>
    <t>Çağıl</t>
  </si>
  <si>
    <t>Babuş</t>
  </si>
  <si>
    <t>Kirazlık</t>
  </si>
  <si>
    <t>Budak</t>
  </si>
  <si>
    <t>Demirkapı</t>
  </si>
  <si>
    <t>Köstere</t>
  </si>
  <si>
    <t>Gülaçar</t>
  </si>
  <si>
    <t>Aksüt</t>
  </si>
  <si>
    <t>Zigana</t>
  </si>
  <si>
    <t>Yıldız</t>
  </si>
  <si>
    <t>Bahçelik</t>
  </si>
  <si>
    <t>Büyükçit</t>
  </si>
  <si>
    <t>Güvemli</t>
  </si>
  <si>
    <t>Yücebelen</t>
  </si>
  <si>
    <t>İnkılap</t>
  </si>
  <si>
    <t>Atalar</t>
  </si>
  <si>
    <t>Kocadal</t>
  </si>
  <si>
    <t>Tokçam</t>
  </si>
  <si>
    <t>Gümüştuğ</t>
  </si>
  <si>
    <t>Yalınkavak</t>
  </si>
  <si>
    <t>Cebeli</t>
  </si>
  <si>
    <t>Herek</t>
  </si>
  <si>
    <t>Yurt</t>
  </si>
  <si>
    <t>Arpalı</t>
  </si>
  <si>
    <t>Güzeloluk</t>
  </si>
  <si>
    <t>Kalecik</t>
  </si>
  <si>
    <t>Uğurtaşı</t>
  </si>
  <si>
    <t>Küçükçit</t>
  </si>
  <si>
    <t>Işık</t>
  </si>
  <si>
    <t>Dedeli</t>
  </si>
  <si>
    <t>Kopuz</t>
  </si>
  <si>
    <t>İlecik</t>
  </si>
  <si>
    <t>Alınyayla</t>
  </si>
  <si>
    <t>Dağdibi</t>
  </si>
  <si>
    <t>Günay</t>
  </si>
  <si>
    <t>Arılı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</si>
</sst>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  <numFmt numFmtId="165" formatCode="##\ ###\ 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8"/>
      <color rgb="FF7F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7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 wrapText="1" readingOrder="1"/>
    </xf>
    <xf numFmtId="0" fontId="44" fillId="0" borderId="0" xfId="0" applyFont="1" applyAlignment="1">
      <alignment horizontal="left" wrapText="1" readingOrder="1"/>
    </xf>
    <xf numFmtId="0" fontId="45" fillId="0" borderId="0" xfId="0" applyFont="1" applyAlignment="1">
      <alignment horizontal="left" wrapText="1" readingOrder="1"/>
    </xf>
    <xf numFmtId="0" fontId="45" fillId="0" borderId="0" xfId="0" applyFont="1" applyAlignment="1">
      <alignment horizontal="right" wrapText="1" readingOrder="1"/>
    </xf>
    <xf numFmtId="0" fontId="46" fillId="0" borderId="0" xfId="0" applyFont="1" applyAlignment="1">
      <alignment horizontal="left" wrapText="1" readingOrder="1"/>
    </xf>
    <xf numFmtId="3" fontId="46" fillId="0" borderId="0" xfId="0" applyNumberFormat="1" applyFont="1" applyAlignment="1">
      <alignment horizontal="right" wrapText="1" readingOrder="1"/>
    </xf>
    <xf numFmtId="0" fontId="46" fillId="0" borderId="0" xfId="0" applyFont="1" applyAlignment="1">
      <alignment horizontal="right" wrapText="1" readingOrder="1"/>
    </xf>
    <xf numFmtId="0" fontId="47" fillId="0" borderId="0" xfId="0" applyFont="1" applyAlignment="1">
      <alignment wrapText="1" readingOrder="1"/>
    </xf>
    <xf numFmtId="164" fontId="0" fillId="0" borderId="0" xfId="60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left" wrapText="1" readingOrder="1"/>
    </xf>
    <xf numFmtId="0" fontId="45" fillId="0" borderId="10" xfId="0" applyFont="1" applyBorder="1" applyAlignment="1">
      <alignment horizontal="right" wrapText="1" readingOrder="1"/>
    </xf>
    <xf numFmtId="0" fontId="44" fillId="0" borderId="10" xfId="0" applyFont="1" applyBorder="1" applyAlignment="1">
      <alignment horizontal="left" wrapText="1" readingOrder="1"/>
    </xf>
    <xf numFmtId="3" fontId="46" fillId="0" borderId="10" xfId="0" applyNumberFormat="1" applyFont="1" applyBorder="1" applyAlignment="1">
      <alignment horizontal="right" wrapText="1" readingOrder="1"/>
    </xf>
    <xf numFmtId="9" fontId="0" fillId="0" borderId="10" xfId="60" applyNumberFormat="1" applyFont="1" applyBorder="1" applyAlignment="1">
      <alignment/>
    </xf>
    <xf numFmtId="3" fontId="44" fillId="0" borderId="10" xfId="0" applyNumberFormat="1" applyFont="1" applyBorder="1" applyAlignment="1">
      <alignment horizontal="right" wrapText="1" readingOrder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9" fontId="0" fillId="0" borderId="0" xfId="6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left" wrapText="1" readingOrder="1"/>
    </xf>
    <xf numFmtId="0" fontId="49" fillId="0" borderId="10" xfId="0" applyFont="1" applyBorder="1" applyAlignment="1">
      <alignment horizontal="right" wrapText="1" readingOrder="1"/>
    </xf>
    <xf numFmtId="0" fontId="50" fillId="0" borderId="10" xfId="0" applyFont="1" applyBorder="1" applyAlignment="1">
      <alignment horizontal="left" wrapText="1" readingOrder="1"/>
    </xf>
    <xf numFmtId="0" fontId="51" fillId="0" borderId="10" xfId="0" applyFont="1" applyBorder="1" applyAlignment="1">
      <alignment horizontal="left" wrapText="1" readingOrder="1"/>
    </xf>
    <xf numFmtId="0" fontId="51" fillId="0" borderId="10" xfId="0" applyFont="1" applyBorder="1" applyAlignment="1">
      <alignment horizontal="right" wrapText="1" readingOrder="1"/>
    </xf>
    <xf numFmtId="9" fontId="48" fillId="0" borderId="10" xfId="60" applyFont="1" applyBorder="1" applyAlignment="1">
      <alignment/>
    </xf>
    <xf numFmtId="3" fontId="51" fillId="0" borderId="10" xfId="0" applyNumberFormat="1" applyFont="1" applyBorder="1" applyAlignment="1">
      <alignment horizontal="right" wrapText="1" readingOrder="1"/>
    </xf>
    <xf numFmtId="0" fontId="49" fillId="0" borderId="13" xfId="0" applyFont="1" applyBorder="1" applyAlignment="1">
      <alignment horizontal="right" wrapText="1" readingOrder="1"/>
    </xf>
    <xf numFmtId="0" fontId="51" fillId="0" borderId="13" xfId="0" applyFont="1" applyBorder="1" applyAlignment="1">
      <alignment horizontal="right" wrapText="1" readingOrder="1"/>
    </xf>
    <xf numFmtId="0" fontId="49" fillId="0" borderId="14" xfId="0" applyFont="1" applyBorder="1" applyAlignment="1">
      <alignment horizontal="right" wrapText="1" readingOrder="1"/>
    </xf>
    <xf numFmtId="9" fontId="48" fillId="0" borderId="14" xfId="60" applyFont="1" applyBorder="1" applyAlignment="1">
      <alignment/>
    </xf>
    <xf numFmtId="0" fontId="49" fillId="0" borderId="15" xfId="0" applyFont="1" applyBorder="1" applyAlignment="1">
      <alignment horizontal="right" wrapText="1" readingOrder="1"/>
    </xf>
    <xf numFmtId="0" fontId="49" fillId="0" borderId="16" xfId="0" applyFont="1" applyBorder="1" applyAlignment="1">
      <alignment horizontal="right" wrapText="1" readingOrder="1"/>
    </xf>
    <xf numFmtId="0" fontId="51" fillId="0" borderId="15" xfId="0" applyFont="1" applyBorder="1" applyAlignment="1">
      <alignment horizontal="right" wrapText="1" readingOrder="1"/>
    </xf>
    <xf numFmtId="0" fontId="51" fillId="0" borderId="16" xfId="0" applyFont="1" applyBorder="1" applyAlignment="1">
      <alignment horizontal="right" wrapText="1" readingOrder="1"/>
    </xf>
    <xf numFmtId="3" fontId="51" fillId="0" borderId="15" xfId="0" applyNumberFormat="1" applyFont="1" applyBorder="1" applyAlignment="1">
      <alignment horizontal="right" wrapText="1" readingOrder="1"/>
    </xf>
    <xf numFmtId="0" fontId="51" fillId="0" borderId="17" xfId="0" applyFont="1" applyBorder="1" applyAlignment="1">
      <alignment horizontal="right" wrapText="1" readingOrder="1"/>
    </xf>
    <xf numFmtId="0" fontId="51" fillId="0" borderId="18" xfId="0" applyFont="1" applyBorder="1" applyAlignment="1">
      <alignment horizontal="right" wrapText="1" readingOrder="1"/>
    </xf>
    <xf numFmtId="0" fontId="51" fillId="0" borderId="19" xfId="0" applyFont="1" applyBorder="1" applyAlignment="1">
      <alignment horizontal="right" wrapText="1" readingOrder="1"/>
    </xf>
    <xf numFmtId="0" fontId="44" fillId="0" borderId="0" xfId="0" applyFont="1" applyAlignment="1">
      <alignment horizontal="left" wrapText="1" readingOrder="1"/>
    </xf>
    <xf numFmtId="0" fontId="44" fillId="0" borderId="0" xfId="0" applyFont="1" applyAlignment="1">
      <alignment horizontal="center" wrapText="1" readingOrder="1"/>
    </xf>
    <xf numFmtId="0" fontId="44" fillId="0" borderId="10" xfId="0" applyFont="1" applyBorder="1" applyAlignment="1">
      <alignment horizontal="center" wrapText="1" readingOrder="1"/>
    </xf>
    <xf numFmtId="0" fontId="45" fillId="0" borderId="10" xfId="0" applyFont="1" applyBorder="1" applyAlignment="1">
      <alignment horizontal="center" wrapText="1" readingOrder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wrapText="1" readingOrder="1"/>
    </xf>
    <xf numFmtId="0" fontId="50" fillId="0" borderId="13" xfId="0" applyFont="1" applyBorder="1" applyAlignment="1">
      <alignment horizontal="center" wrapText="1" readingOrder="1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G10" sqref="G10"/>
    </sheetView>
  </sheetViews>
  <sheetFormatPr defaultColWidth="9.140625" defaultRowHeight="20.25" customHeight="1"/>
  <cols>
    <col min="1" max="1" width="7.00390625" style="0" bestFit="1" customWidth="1"/>
    <col min="2" max="2" width="13.140625" style="0" customWidth="1"/>
    <col min="3" max="3" width="6.8515625" style="0" bestFit="1" customWidth="1"/>
    <col min="4" max="4" width="5.7109375" style="0" bestFit="1" customWidth="1"/>
    <col min="5" max="5" width="5.7109375" style="0" customWidth="1"/>
    <col min="6" max="6" width="7.00390625" style="0" bestFit="1" customWidth="1"/>
    <col min="7" max="7" width="14.00390625" style="0" customWidth="1"/>
    <col min="8" max="8" width="6.8515625" style="0" bestFit="1" customWidth="1"/>
    <col min="9" max="10" width="5.7109375" style="0" bestFit="1" customWidth="1"/>
    <col min="12" max="12" width="19.421875" style="0" customWidth="1"/>
    <col min="13" max="13" width="4.7109375" style="0" bestFit="1" customWidth="1"/>
  </cols>
  <sheetData>
    <row r="1" spans="1:12" ht="20.25" customHeight="1">
      <c r="A1" s="46" t="s">
        <v>0</v>
      </c>
      <c r="B1" s="46"/>
      <c r="C1" s="46"/>
      <c r="D1" s="46"/>
      <c r="E1" s="46"/>
      <c r="F1" s="47">
        <v>2011</v>
      </c>
      <c r="G1" s="47"/>
      <c r="H1" s="47"/>
      <c r="I1" s="47"/>
      <c r="J1" s="47"/>
      <c r="L1" t="s">
        <v>25</v>
      </c>
    </row>
    <row r="2" spans="1:10" ht="20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1</v>
      </c>
      <c r="G2" s="3" t="s">
        <v>2</v>
      </c>
      <c r="H2" s="4" t="s">
        <v>3</v>
      </c>
      <c r="I2" s="4" t="s">
        <v>4</v>
      </c>
      <c r="J2" s="4" t="s">
        <v>5</v>
      </c>
    </row>
    <row r="3" spans="1:13" ht="20.25" customHeight="1">
      <c r="A3" s="2" t="s">
        <v>7</v>
      </c>
      <c r="B3" s="5" t="s">
        <v>8</v>
      </c>
      <c r="C3" s="6">
        <v>2235</v>
      </c>
      <c r="D3" s="6">
        <v>1636</v>
      </c>
      <c r="E3" s="7">
        <v>599</v>
      </c>
      <c r="F3" s="2" t="s">
        <v>7</v>
      </c>
      <c r="G3" s="5" t="s">
        <v>8</v>
      </c>
      <c r="H3" s="6">
        <v>2107</v>
      </c>
      <c r="I3" s="6">
        <v>1487</v>
      </c>
      <c r="J3" s="7">
        <v>620</v>
      </c>
      <c r="L3" s="9">
        <f aca="true" t="shared" si="0" ref="L3:L20">(C3/H3)-1</f>
        <v>0.060749881347887946</v>
      </c>
      <c r="M3" s="9"/>
    </row>
    <row r="4" spans="1:13" ht="20.25" customHeight="1">
      <c r="A4" s="1"/>
      <c r="B4" s="5" t="s">
        <v>6</v>
      </c>
      <c r="C4" s="6">
        <v>32444</v>
      </c>
      <c r="D4" s="6">
        <v>16349</v>
      </c>
      <c r="E4" s="6">
        <v>16095</v>
      </c>
      <c r="F4" s="1"/>
      <c r="G4" s="5" t="s">
        <v>6</v>
      </c>
      <c r="H4" s="6">
        <v>31011</v>
      </c>
      <c r="I4" s="6">
        <v>15921</v>
      </c>
      <c r="J4" s="6">
        <v>15090</v>
      </c>
      <c r="L4" s="9">
        <f t="shared" si="0"/>
        <v>0.04620940956434816</v>
      </c>
      <c r="M4" s="9"/>
    </row>
    <row r="5" spans="1:13" ht="20.25" customHeight="1">
      <c r="A5" s="1"/>
      <c r="B5" s="5" t="s">
        <v>9</v>
      </c>
      <c r="C5" s="6">
        <v>2047</v>
      </c>
      <c r="D5" s="7">
        <v>992</v>
      </c>
      <c r="E5" s="6">
        <v>1055</v>
      </c>
      <c r="F5" s="1"/>
      <c r="G5" s="5" t="s">
        <v>9</v>
      </c>
      <c r="H5" s="6">
        <v>1724</v>
      </c>
      <c r="I5" s="7">
        <v>835</v>
      </c>
      <c r="J5" s="7">
        <v>889</v>
      </c>
      <c r="L5" s="9">
        <f t="shared" si="0"/>
        <v>0.18735498839907194</v>
      </c>
      <c r="M5" s="9"/>
    </row>
    <row r="6" spans="1:13" ht="20.25" customHeight="1">
      <c r="A6" s="2" t="s">
        <v>10</v>
      </c>
      <c r="B6" s="5" t="s">
        <v>11</v>
      </c>
      <c r="C6" s="6">
        <v>2265</v>
      </c>
      <c r="D6" s="6">
        <v>1166</v>
      </c>
      <c r="E6" s="6">
        <v>1099</v>
      </c>
      <c r="F6" s="2" t="s">
        <v>10</v>
      </c>
      <c r="G6" s="5" t="s">
        <v>11</v>
      </c>
      <c r="H6" s="6">
        <v>2195</v>
      </c>
      <c r="I6" s="6">
        <v>1099</v>
      </c>
      <c r="J6" s="6">
        <v>1096</v>
      </c>
      <c r="L6" s="9">
        <f t="shared" si="0"/>
        <v>0.03189066059225509</v>
      </c>
      <c r="M6" s="9"/>
    </row>
    <row r="7" spans="1:13" ht="20.25" customHeight="1">
      <c r="A7" s="1"/>
      <c r="B7" s="5" t="s">
        <v>12</v>
      </c>
      <c r="C7" s="6">
        <v>2237</v>
      </c>
      <c r="D7" s="6">
        <v>1117</v>
      </c>
      <c r="E7" s="6">
        <v>1120</v>
      </c>
      <c r="F7" s="1"/>
      <c r="G7" s="5" t="s">
        <v>12</v>
      </c>
      <c r="H7" s="6">
        <v>2470</v>
      </c>
      <c r="I7" s="6">
        <v>1242</v>
      </c>
      <c r="J7" s="6">
        <v>1228</v>
      </c>
      <c r="L7" s="9">
        <f t="shared" si="0"/>
        <v>-0.09433198380566798</v>
      </c>
      <c r="M7" s="9"/>
    </row>
    <row r="8" spans="1:13" ht="20.25" customHeight="1">
      <c r="A8" s="1"/>
      <c r="B8" s="5" t="s">
        <v>13</v>
      </c>
      <c r="C8" s="6">
        <v>1722</v>
      </c>
      <c r="D8" s="7">
        <v>887</v>
      </c>
      <c r="E8" s="7">
        <v>835</v>
      </c>
      <c r="F8" s="1"/>
      <c r="G8" s="5" t="s">
        <v>13</v>
      </c>
      <c r="H8" s="6">
        <v>1383</v>
      </c>
      <c r="I8" s="7">
        <v>709</v>
      </c>
      <c r="J8" s="7">
        <v>674</v>
      </c>
      <c r="L8" s="9">
        <f t="shared" si="0"/>
        <v>0.24511930585683306</v>
      </c>
      <c r="M8" s="9"/>
    </row>
    <row r="9" spans="1:13" ht="20.25" customHeight="1">
      <c r="A9" s="1"/>
      <c r="B9" s="5" t="s">
        <v>10</v>
      </c>
      <c r="C9" s="6">
        <v>14483</v>
      </c>
      <c r="D9" s="6">
        <v>7437</v>
      </c>
      <c r="E9" s="6">
        <v>7046</v>
      </c>
      <c r="F9" s="1"/>
      <c r="G9" s="5" t="s">
        <v>10</v>
      </c>
      <c r="H9" s="6">
        <v>15003</v>
      </c>
      <c r="I9" s="6">
        <v>7624</v>
      </c>
      <c r="J9" s="6">
        <v>7379</v>
      </c>
      <c r="L9" s="9">
        <f t="shared" si="0"/>
        <v>-0.03465973471972272</v>
      </c>
      <c r="M9" s="9"/>
    </row>
    <row r="10" spans="1:13" ht="20.25" customHeight="1">
      <c r="A10" s="1"/>
      <c r="B10" s="5" t="s">
        <v>14</v>
      </c>
      <c r="C10" s="6">
        <v>2915</v>
      </c>
      <c r="D10" s="6">
        <v>1461</v>
      </c>
      <c r="E10" s="6">
        <v>1454</v>
      </c>
      <c r="F10" s="1"/>
      <c r="G10" s="5" t="s">
        <v>14</v>
      </c>
      <c r="H10" s="6">
        <v>2833</v>
      </c>
      <c r="I10" s="6">
        <v>1437</v>
      </c>
      <c r="J10" s="6">
        <v>1396</v>
      </c>
      <c r="L10" s="9">
        <f t="shared" si="0"/>
        <v>0.028944581715495854</v>
      </c>
      <c r="M10" s="9"/>
    </row>
    <row r="11" spans="1:13" ht="20.25" customHeight="1">
      <c r="A11" s="1"/>
      <c r="B11" s="5" t="s">
        <v>15</v>
      </c>
      <c r="C11" s="6">
        <v>2080</v>
      </c>
      <c r="D11" s="6">
        <v>1033</v>
      </c>
      <c r="E11" s="6">
        <v>1047</v>
      </c>
      <c r="F11" s="1"/>
      <c r="G11" s="5" t="s">
        <v>15</v>
      </c>
      <c r="H11" s="6">
        <v>2717</v>
      </c>
      <c r="I11" s="6">
        <v>1398</v>
      </c>
      <c r="J11" s="6">
        <v>1319</v>
      </c>
      <c r="L11" s="9">
        <f t="shared" si="0"/>
        <v>-0.23444976076555024</v>
      </c>
      <c r="M11" s="9"/>
    </row>
    <row r="12" spans="1:13" ht="20.25" customHeight="1">
      <c r="A12" s="1"/>
      <c r="B12" s="5" t="s">
        <v>16</v>
      </c>
      <c r="C12" s="6">
        <v>2385</v>
      </c>
      <c r="D12" s="6">
        <v>1223</v>
      </c>
      <c r="E12" s="6">
        <v>1162</v>
      </c>
      <c r="F12" s="1"/>
      <c r="G12" s="5" t="s">
        <v>16</v>
      </c>
      <c r="H12" s="6">
        <v>2576</v>
      </c>
      <c r="I12" s="6">
        <v>1325</v>
      </c>
      <c r="J12" s="6">
        <v>1251</v>
      </c>
      <c r="L12" s="9">
        <f t="shared" si="0"/>
        <v>-0.07414596273291929</v>
      </c>
      <c r="M12" s="9"/>
    </row>
    <row r="13" spans="1:13" ht="20.25" customHeight="1">
      <c r="A13" s="2" t="s">
        <v>17</v>
      </c>
      <c r="B13" s="5" t="s">
        <v>17</v>
      </c>
      <c r="C13" s="6">
        <v>3481</v>
      </c>
      <c r="D13" s="6">
        <v>1758</v>
      </c>
      <c r="E13" s="6">
        <v>1723</v>
      </c>
      <c r="F13" s="2" t="s">
        <v>17</v>
      </c>
      <c r="G13" s="5" t="s">
        <v>17</v>
      </c>
      <c r="H13" s="6">
        <v>2949</v>
      </c>
      <c r="I13" s="6">
        <v>1489</v>
      </c>
      <c r="J13" s="6">
        <v>1460</v>
      </c>
      <c r="L13" s="9">
        <f t="shared" si="0"/>
        <v>0.18040013563919977</v>
      </c>
      <c r="M13" s="9"/>
    </row>
    <row r="14" spans="1:13" ht="20.25" customHeight="1">
      <c r="A14" s="1"/>
      <c r="B14" s="5" t="s">
        <v>18</v>
      </c>
      <c r="C14" s="6">
        <v>2222</v>
      </c>
      <c r="D14" s="6">
        <v>1140</v>
      </c>
      <c r="E14" s="6">
        <v>1082</v>
      </c>
      <c r="F14" s="1"/>
      <c r="G14" s="5" t="s">
        <v>18</v>
      </c>
      <c r="H14" s="6">
        <v>1819</v>
      </c>
      <c r="I14" s="7">
        <v>904</v>
      </c>
      <c r="J14" s="7">
        <v>915</v>
      </c>
      <c r="L14" s="9">
        <f t="shared" si="0"/>
        <v>0.22155030236393625</v>
      </c>
      <c r="M14" s="9"/>
    </row>
    <row r="15" spans="1:13" ht="20.25" customHeight="1">
      <c r="A15" s="2" t="s">
        <v>19</v>
      </c>
      <c r="B15" s="5" t="s">
        <v>19</v>
      </c>
      <c r="C15" s="6">
        <v>3249</v>
      </c>
      <c r="D15" s="6">
        <v>1664</v>
      </c>
      <c r="E15" s="6">
        <v>1585</v>
      </c>
      <c r="F15" s="2" t="s">
        <v>19</v>
      </c>
      <c r="G15" s="5" t="s">
        <v>19</v>
      </c>
      <c r="H15" s="6">
        <v>2976</v>
      </c>
      <c r="I15" s="6">
        <v>1521</v>
      </c>
      <c r="J15" s="6">
        <v>1455</v>
      </c>
      <c r="L15" s="9">
        <f t="shared" si="0"/>
        <v>0.09173387096774199</v>
      </c>
      <c r="M15" s="9"/>
    </row>
    <row r="16" spans="1:13" ht="20.25" customHeight="1">
      <c r="A16" s="1"/>
      <c r="B16" s="5" t="s">
        <v>20</v>
      </c>
      <c r="C16" s="6">
        <v>2186</v>
      </c>
      <c r="D16" s="6">
        <v>1160</v>
      </c>
      <c r="E16" s="6">
        <v>1026</v>
      </c>
      <c r="F16" s="1"/>
      <c r="G16" s="5" t="s">
        <v>20</v>
      </c>
      <c r="H16" s="6">
        <v>2124</v>
      </c>
      <c r="I16" s="6">
        <v>1118</v>
      </c>
      <c r="J16" s="6">
        <v>1006</v>
      </c>
      <c r="L16" s="9">
        <f t="shared" si="0"/>
        <v>0.029190207156308823</v>
      </c>
      <c r="M16" s="9"/>
    </row>
    <row r="17" spans="1:13" ht="20.25" customHeight="1">
      <c r="A17" s="2" t="s">
        <v>21</v>
      </c>
      <c r="B17" s="5" t="s">
        <v>21</v>
      </c>
      <c r="C17" s="6">
        <v>9483</v>
      </c>
      <c r="D17" s="6">
        <v>4767</v>
      </c>
      <c r="E17" s="6">
        <v>4716</v>
      </c>
      <c r="F17" s="2" t="s">
        <v>21</v>
      </c>
      <c r="G17" s="5" t="s">
        <v>21</v>
      </c>
      <c r="H17" s="6">
        <v>7777</v>
      </c>
      <c r="I17" s="6">
        <v>3874</v>
      </c>
      <c r="J17" s="6">
        <v>3903</v>
      </c>
      <c r="L17" s="9">
        <f t="shared" si="0"/>
        <v>0.2193647936222194</v>
      </c>
      <c r="M17" s="9"/>
    </row>
    <row r="18" spans="1:13" ht="20.25" customHeight="1">
      <c r="A18" s="1"/>
      <c r="B18" s="5" t="s">
        <v>22</v>
      </c>
      <c r="C18" s="6">
        <v>1768</v>
      </c>
      <c r="D18" s="7">
        <v>919</v>
      </c>
      <c r="E18" s="7">
        <v>849</v>
      </c>
      <c r="F18" s="1"/>
      <c r="G18" s="5" t="s">
        <v>22</v>
      </c>
      <c r="H18" s="6">
        <v>1475</v>
      </c>
      <c r="I18" s="7">
        <v>757</v>
      </c>
      <c r="J18" s="7">
        <v>718</v>
      </c>
      <c r="L18" s="9">
        <f t="shared" si="0"/>
        <v>0.19864406779661015</v>
      </c>
      <c r="M18" s="9"/>
    </row>
    <row r="19" spans="1:13" ht="20.25" customHeight="1">
      <c r="A19" s="2" t="s">
        <v>23</v>
      </c>
      <c r="B19" s="5" t="s">
        <v>24</v>
      </c>
      <c r="C19" s="6">
        <v>2047</v>
      </c>
      <c r="D19" s="6">
        <v>1045</v>
      </c>
      <c r="E19" s="6">
        <v>1002</v>
      </c>
      <c r="F19" s="2" t="s">
        <v>23</v>
      </c>
      <c r="G19" s="5" t="s">
        <v>24</v>
      </c>
      <c r="H19" s="6">
        <v>1465</v>
      </c>
      <c r="I19" s="7">
        <v>734</v>
      </c>
      <c r="J19" s="7">
        <v>731</v>
      </c>
      <c r="L19" s="9">
        <f t="shared" si="0"/>
        <v>0.3972696245733789</v>
      </c>
      <c r="M19" s="9"/>
    </row>
    <row r="20" spans="1:13" ht="20.25" customHeight="1">
      <c r="A20" s="1"/>
      <c r="B20" s="5" t="s">
        <v>23</v>
      </c>
      <c r="C20" s="6">
        <v>4374</v>
      </c>
      <c r="D20" s="6">
        <v>2205</v>
      </c>
      <c r="E20" s="6">
        <v>2169</v>
      </c>
      <c r="F20" s="1"/>
      <c r="G20" s="5" t="s">
        <v>23</v>
      </c>
      <c r="H20" s="6">
        <v>4366</v>
      </c>
      <c r="I20" s="6">
        <v>2192</v>
      </c>
      <c r="J20" s="6">
        <v>2174</v>
      </c>
      <c r="L20" s="9">
        <f t="shared" si="0"/>
        <v>0.001832340815391742</v>
      </c>
      <c r="M20" s="9"/>
    </row>
    <row r="21" ht="20.25" customHeight="1">
      <c r="A21" s="8"/>
    </row>
    <row r="22" ht="20.25" customHeight="1">
      <c r="A22" s="8"/>
    </row>
    <row r="23" ht="20.25" customHeight="1">
      <c r="A23" s="8"/>
    </row>
  </sheetData>
  <sheetProtection/>
  <mergeCells count="2">
    <mergeCell ref="A1:E1"/>
    <mergeCell ref="F1:J1"/>
  </mergeCells>
  <conditionalFormatting sqref="L3:L2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{32901961-011c-4145-ab90-f74857e402cc}</x14:id>
        </ext>
      </extLst>
    </cfRule>
  </conditionalFormatting>
  <printOptions/>
  <pageMargins left="0.75" right="0.75" top="1" bottom="1" header="0.5" footer="0.5"/>
  <pageSetup fitToHeight="1" fitToWidth="1" horizontalDpi="600" verticalDpi="600" orientation="portrait" paperSize="9" scale="5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901961-011c-4145-ab90-f74857e402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L3:L20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PageLayoutView="0" workbookViewId="0" topLeftCell="A1">
      <selection activeCell="T12" sqref="T12"/>
    </sheetView>
  </sheetViews>
  <sheetFormatPr defaultColWidth="9.140625" defaultRowHeight="15"/>
  <cols>
    <col min="1" max="1" width="15.57421875" style="10" customWidth="1"/>
    <col min="2" max="2" width="6.8515625" style="10" customWidth="1"/>
    <col min="3" max="4" width="5.7109375" style="10" customWidth="1"/>
    <col min="5" max="5" width="6.8515625" style="10" customWidth="1"/>
    <col min="6" max="7" width="5.7109375" style="10" customWidth="1"/>
    <col min="8" max="8" width="6.8515625" style="10" customWidth="1"/>
    <col min="9" max="10" width="5.7109375" style="10" customWidth="1"/>
    <col min="11" max="16384" width="9.140625" style="10" customWidth="1"/>
  </cols>
  <sheetData>
    <row r="1" spans="1:20" ht="45.7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>
        <v>2011</v>
      </c>
      <c r="L1" s="48"/>
      <c r="M1" s="48"/>
      <c r="N1" s="48"/>
      <c r="O1" s="48"/>
      <c r="P1" s="48"/>
      <c r="Q1" s="48"/>
      <c r="R1" s="48"/>
      <c r="S1" s="48"/>
      <c r="T1" s="10" t="s">
        <v>28</v>
      </c>
    </row>
    <row r="2" spans="1:22" ht="15">
      <c r="A2" s="11"/>
      <c r="B2" s="49" t="s">
        <v>27</v>
      </c>
      <c r="C2" s="49"/>
      <c r="D2" s="49"/>
      <c r="E2" s="49" t="s">
        <v>26</v>
      </c>
      <c r="F2" s="49"/>
      <c r="G2" s="49"/>
      <c r="H2" s="49" t="s">
        <v>3</v>
      </c>
      <c r="I2" s="49"/>
      <c r="J2" s="49"/>
      <c r="K2" s="49" t="s">
        <v>27</v>
      </c>
      <c r="L2" s="49"/>
      <c r="M2" s="49"/>
      <c r="N2" s="49" t="s">
        <v>26</v>
      </c>
      <c r="O2" s="49"/>
      <c r="P2" s="49"/>
      <c r="Q2" s="49" t="s">
        <v>3</v>
      </c>
      <c r="R2" s="49"/>
      <c r="S2" s="49"/>
      <c r="T2" s="12"/>
      <c r="U2" s="12"/>
      <c r="V2" s="12"/>
    </row>
    <row r="3" spans="1:22" ht="15">
      <c r="A3" s="13" t="s">
        <v>6</v>
      </c>
      <c r="B3" s="14" t="s">
        <v>3</v>
      </c>
      <c r="C3" s="14" t="s">
        <v>4</v>
      </c>
      <c r="D3" s="14" t="s">
        <v>5</v>
      </c>
      <c r="E3" s="14" t="s">
        <v>3</v>
      </c>
      <c r="F3" s="14" t="s">
        <v>4</v>
      </c>
      <c r="G3" s="14" t="s">
        <v>5</v>
      </c>
      <c r="H3" s="14" t="s">
        <v>3</v>
      </c>
      <c r="I3" s="14" t="s">
        <v>4</v>
      </c>
      <c r="J3" s="14" t="s">
        <v>5</v>
      </c>
      <c r="K3" s="14" t="s">
        <v>3</v>
      </c>
      <c r="L3" s="14" t="s">
        <v>4</v>
      </c>
      <c r="M3" s="14" t="s">
        <v>5</v>
      </c>
      <c r="N3" s="14" t="s">
        <v>3</v>
      </c>
      <c r="O3" s="14" t="s">
        <v>4</v>
      </c>
      <c r="P3" s="14" t="s">
        <v>5</v>
      </c>
      <c r="Q3" s="14" t="s">
        <v>3</v>
      </c>
      <c r="R3" s="14" t="s">
        <v>4</v>
      </c>
      <c r="S3" s="14" t="s">
        <v>5</v>
      </c>
      <c r="T3" s="14" t="s">
        <v>3</v>
      </c>
      <c r="U3" s="14" t="s">
        <v>4</v>
      </c>
      <c r="V3" s="14" t="s">
        <v>5</v>
      </c>
    </row>
    <row r="4" spans="1:22" ht="15">
      <c r="A4" s="15" t="s">
        <v>7</v>
      </c>
      <c r="B4" s="16">
        <v>32444</v>
      </c>
      <c r="C4" s="16">
        <v>16349</v>
      </c>
      <c r="D4" s="16">
        <v>16095</v>
      </c>
      <c r="E4" s="16">
        <v>12444</v>
      </c>
      <c r="F4" s="16">
        <v>6683</v>
      </c>
      <c r="G4" s="16">
        <v>5761</v>
      </c>
      <c r="H4" s="16">
        <v>44888</v>
      </c>
      <c r="I4" s="16">
        <v>23032</v>
      </c>
      <c r="J4" s="16">
        <v>21856</v>
      </c>
      <c r="K4" s="16">
        <v>31011</v>
      </c>
      <c r="L4" s="16">
        <v>15921</v>
      </c>
      <c r="M4" s="16">
        <v>15090</v>
      </c>
      <c r="N4" s="16">
        <v>11783</v>
      </c>
      <c r="O4" s="16">
        <v>6272</v>
      </c>
      <c r="P4" s="16">
        <v>5511</v>
      </c>
      <c r="Q4" s="16">
        <v>42794</v>
      </c>
      <c r="R4" s="16">
        <v>22193</v>
      </c>
      <c r="S4" s="16">
        <v>20601</v>
      </c>
      <c r="T4" s="17">
        <f aca="true" t="shared" si="0" ref="T4:V10">(H4/Q4)-1</f>
        <v>0.048932093284105305</v>
      </c>
      <c r="U4" s="17">
        <f t="shared" si="0"/>
        <v>0.037804713197855166</v>
      </c>
      <c r="V4" s="17">
        <f t="shared" si="0"/>
        <v>0.06091937284597826</v>
      </c>
    </row>
    <row r="5" spans="1:22" ht="15">
      <c r="A5" s="15" t="s">
        <v>10</v>
      </c>
      <c r="B5" s="16">
        <v>14483</v>
      </c>
      <c r="C5" s="16">
        <v>7437</v>
      </c>
      <c r="D5" s="16">
        <v>7046</v>
      </c>
      <c r="E5" s="16">
        <v>25783</v>
      </c>
      <c r="F5" s="16">
        <v>12856</v>
      </c>
      <c r="G5" s="16">
        <v>12927</v>
      </c>
      <c r="H5" s="16">
        <v>40266</v>
      </c>
      <c r="I5" s="16">
        <v>20293</v>
      </c>
      <c r="J5" s="16">
        <v>19973</v>
      </c>
      <c r="K5" s="16">
        <v>15003</v>
      </c>
      <c r="L5" s="16">
        <v>7624</v>
      </c>
      <c r="M5" s="16">
        <v>7379</v>
      </c>
      <c r="N5" s="16">
        <v>26031</v>
      </c>
      <c r="O5" s="16">
        <v>13006</v>
      </c>
      <c r="P5" s="16">
        <v>13025</v>
      </c>
      <c r="Q5" s="16">
        <v>41034</v>
      </c>
      <c r="R5" s="16">
        <v>20630</v>
      </c>
      <c r="S5" s="16">
        <v>20404</v>
      </c>
      <c r="T5" s="17">
        <f t="shared" si="0"/>
        <v>-0.018716186576984928</v>
      </c>
      <c r="U5" s="17">
        <f t="shared" si="0"/>
        <v>-0.01633543383422198</v>
      </c>
      <c r="V5" s="17">
        <f t="shared" si="0"/>
        <v>-0.02112330915506766</v>
      </c>
    </row>
    <row r="6" spans="1:22" ht="15">
      <c r="A6" s="15" t="s">
        <v>17</v>
      </c>
      <c r="B6" s="16">
        <v>3481</v>
      </c>
      <c r="C6" s="16">
        <v>1758</v>
      </c>
      <c r="D6" s="16">
        <v>1723</v>
      </c>
      <c r="E6" s="16">
        <v>4100</v>
      </c>
      <c r="F6" s="16">
        <v>2043</v>
      </c>
      <c r="G6" s="16">
        <v>2057</v>
      </c>
      <c r="H6" s="16">
        <v>7581</v>
      </c>
      <c r="I6" s="16">
        <v>3801</v>
      </c>
      <c r="J6" s="16">
        <v>3780</v>
      </c>
      <c r="K6" s="16">
        <v>2949</v>
      </c>
      <c r="L6" s="16">
        <v>1489</v>
      </c>
      <c r="M6" s="16">
        <v>1460</v>
      </c>
      <c r="N6" s="16">
        <v>4039</v>
      </c>
      <c r="O6" s="16">
        <v>1971</v>
      </c>
      <c r="P6" s="16">
        <v>2068</v>
      </c>
      <c r="Q6" s="16">
        <v>6988</v>
      </c>
      <c r="R6" s="16">
        <v>3460</v>
      </c>
      <c r="S6" s="16">
        <v>3528</v>
      </c>
      <c r="T6" s="17">
        <f t="shared" si="0"/>
        <v>0.08485975958786485</v>
      </c>
      <c r="U6" s="17">
        <f t="shared" si="0"/>
        <v>0.0985549132947976</v>
      </c>
      <c r="V6" s="17">
        <f t="shared" si="0"/>
        <v>0.0714285714285714</v>
      </c>
    </row>
    <row r="7" spans="1:22" ht="15">
      <c r="A7" s="15" t="s">
        <v>19</v>
      </c>
      <c r="B7" s="16">
        <v>3249</v>
      </c>
      <c r="C7" s="16">
        <v>1664</v>
      </c>
      <c r="D7" s="16">
        <v>1585</v>
      </c>
      <c r="E7" s="16">
        <v>9078</v>
      </c>
      <c r="F7" s="16">
        <v>4663</v>
      </c>
      <c r="G7" s="16">
        <v>4415</v>
      </c>
      <c r="H7" s="16">
        <v>12327</v>
      </c>
      <c r="I7" s="16">
        <v>6327</v>
      </c>
      <c r="J7" s="16">
        <v>6000</v>
      </c>
      <c r="K7" s="16">
        <v>2976</v>
      </c>
      <c r="L7" s="16">
        <v>1521</v>
      </c>
      <c r="M7" s="16">
        <v>1455</v>
      </c>
      <c r="N7" s="16">
        <v>9379</v>
      </c>
      <c r="O7" s="16">
        <v>4780</v>
      </c>
      <c r="P7" s="16">
        <v>4599</v>
      </c>
      <c r="Q7" s="16">
        <v>12355</v>
      </c>
      <c r="R7" s="16">
        <v>6301</v>
      </c>
      <c r="S7" s="16">
        <v>6054</v>
      </c>
      <c r="T7" s="17">
        <f t="shared" si="0"/>
        <v>-0.002266288951841333</v>
      </c>
      <c r="U7" s="17">
        <f t="shared" si="0"/>
        <v>0.004126329154102493</v>
      </c>
      <c r="V7" s="17">
        <f t="shared" si="0"/>
        <v>-0.008919722497522264</v>
      </c>
    </row>
    <row r="8" spans="1:22" ht="15">
      <c r="A8" s="15" t="s">
        <v>21</v>
      </c>
      <c r="B8" s="16">
        <v>9483</v>
      </c>
      <c r="C8" s="16">
        <v>4767</v>
      </c>
      <c r="D8" s="16">
        <v>4716</v>
      </c>
      <c r="E8" s="16">
        <v>8292</v>
      </c>
      <c r="F8" s="16">
        <v>4084</v>
      </c>
      <c r="G8" s="16">
        <v>4208</v>
      </c>
      <c r="H8" s="16">
        <v>17775</v>
      </c>
      <c r="I8" s="16">
        <v>8851</v>
      </c>
      <c r="J8" s="16">
        <v>8924</v>
      </c>
      <c r="K8" s="16">
        <v>7777</v>
      </c>
      <c r="L8" s="16">
        <v>3874</v>
      </c>
      <c r="M8" s="16">
        <v>3903</v>
      </c>
      <c r="N8" s="16">
        <v>9383</v>
      </c>
      <c r="O8" s="16">
        <v>4601</v>
      </c>
      <c r="P8" s="16">
        <v>4782</v>
      </c>
      <c r="Q8" s="16">
        <v>17160</v>
      </c>
      <c r="R8" s="16">
        <v>8475</v>
      </c>
      <c r="S8" s="16">
        <v>8685</v>
      </c>
      <c r="T8" s="17">
        <f t="shared" si="0"/>
        <v>0.03583916083916083</v>
      </c>
      <c r="U8" s="17">
        <f t="shared" si="0"/>
        <v>0.04436578171091443</v>
      </c>
      <c r="V8" s="17">
        <f t="shared" si="0"/>
        <v>0.02751871042026477</v>
      </c>
    </row>
    <row r="9" spans="1:22" ht="15">
      <c r="A9" s="15" t="s">
        <v>23</v>
      </c>
      <c r="B9" s="16">
        <v>4374</v>
      </c>
      <c r="C9" s="16">
        <v>2205</v>
      </c>
      <c r="D9" s="16">
        <v>2169</v>
      </c>
      <c r="E9" s="16">
        <v>8005</v>
      </c>
      <c r="F9" s="16">
        <v>3957</v>
      </c>
      <c r="G9" s="16">
        <v>4048</v>
      </c>
      <c r="H9" s="16">
        <v>12379</v>
      </c>
      <c r="I9" s="16">
        <v>6162</v>
      </c>
      <c r="J9" s="16">
        <v>6217</v>
      </c>
      <c r="K9" s="16">
        <v>4366</v>
      </c>
      <c r="L9" s="16">
        <v>2192</v>
      </c>
      <c r="M9" s="16">
        <v>2174</v>
      </c>
      <c r="N9" s="16">
        <v>7677</v>
      </c>
      <c r="O9" s="16">
        <v>3772</v>
      </c>
      <c r="P9" s="16">
        <v>3905</v>
      </c>
      <c r="Q9" s="16">
        <v>12043</v>
      </c>
      <c r="R9" s="16">
        <v>5964</v>
      </c>
      <c r="S9" s="16">
        <v>6079</v>
      </c>
      <c r="T9" s="17">
        <f t="shared" si="0"/>
        <v>0.02790002491073662</v>
      </c>
      <c r="U9" s="17">
        <f t="shared" si="0"/>
        <v>0.03319919517102621</v>
      </c>
      <c r="V9" s="17">
        <f t="shared" si="0"/>
        <v>0.022701102154959685</v>
      </c>
    </row>
    <row r="10" spans="1:22" ht="15">
      <c r="A10" s="15" t="s">
        <v>3</v>
      </c>
      <c r="B10" s="18">
        <v>67514</v>
      </c>
      <c r="C10" s="18">
        <v>34180</v>
      </c>
      <c r="D10" s="18">
        <v>33334</v>
      </c>
      <c r="E10" s="18">
        <v>67702</v>
      </c>
      <c r="F10" s="18">
        <v>34286</v>
      </c>
      <c r="G10" s="18">
        <v>33416</v>
      </c>
      <c r="H10" s="18">
        <v>135216</v>
      </c>
      <c r="I10" s="18">
        <v>68466</v>
      </c>
      <c r="J10" s="18">
        <v>66750</v>
      </c>
      <c r="K10" s="18">
        <v>64082</v>
      </c>
      <c r="L10" s="18">
        <v>32621</v>
      </c>
      <c r="M10" s="18">
        <v>31461</v>
      </c>
      <c r="N10" s="18">
        <v>68292</v>
      </c>
      <c r="O10" s="18">
        <v>34402</v>
      </c>
      <c r="P10" s="18">
        <v>33890</v>
      </c>
      <c r="Q10" s="18">
        <v>132374</v>
      </c>
      <c r="R10" s="18">
        <v>67023</v>
      </c>
      <c r="S10" s="18">
        <v>65351</v>
      </c>
      <c r="T10" s="17">
        <f t="shared" si="0"/>
        <v>0.021469472857207572</v>
      </c>
      <c r="U10" s="17">
        <f t="shared" si="0"/>
        <v>0.021529922563896076</v>
      </c>
      <c r="V10" s="17">
        <f t="shared" si="0"/>
        <v>0.021407476549708537</v>
      </c>
    </row>
    <row r="11" ht="15">
      <c r="A11" s="8"/>
    </row>
  </sheetData>
  <sheetProtection/>
  <mergeCells count="8">
    <mergeCell ref="A1:J1"/>
    <mergeCell ref="K2:M2"/>
    <mergeCell ref="N2:P2"/>
    <mergeCell ref="Q2:S2"/>
    <mergeCell ref="B2:D2"/>
    <mergeCell ref="E2:G2"/>
    <mergeCell ref="H2:J2"/>
    <mergeCell ref="K1:S1"/>
  </mergeCells>
  <conditionalFormatting sqref="T4:V1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{0c85b30e-eda6-4502-b204-572ff683adf8}</x14:id>
        </ext>
      </extLst>
    </cfRule>
  </conditionalFormatting>
  <printOptions/>
  <pageMargins left="0.75" right="0.75" top="1" bottom="1" header="0.5" footer="0.5"/>
  <pageSetup fitToHeight="1" fitToWidth="1"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5b30e-eda6-4502-b204-572ff683ad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T4:V10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00390625" style="0" bestFit="1" customWidth="1"/>
    <col min="2" max="3" width="10.140625" style="0" bestFit="1" customWidth="1"/>
    <col min="5" max="6" width="10.140625" style="0" bestFit="1" customWidth="1"/>
    <col min="8" max="9" width="10.140625" style="0" bestFit="1" customWidth="1"/>
  </cols>
  <sheetData>
    <row r="1" spans="1:9" ht="15" customHeight="1">
      <c r="A1" s="50" t="s">
        <v>30</v>
      </c>
      <c r="B1" s="52" t="s">
        <v>3</v>
      </c>
      <c r="C1" s="52"/>
      <c r="D1" s="19"/>
      <c r="E1" s="52" t="s">
        <v>31</v>
      </c>
      <c r="F1" s="52"/>
      <c r="G1" s="19"/>
      <c r="H1" s="52" t="s">
        <v>32</v>
      </c>
      <c r="I1" s="53"/>
    </row>
    <row r="2" spans="1:9" ht="15">
      <c r="A2" s="51"/>
      <c r="B2" s="20">
        <v>2011</v>
      </c>
      <c r="C2" s="20">
        <v>2012</v>
      </c>
      <c r="D2" s="20"/>
      <c r="E2" s="20">
        <v>2011</v>
      </c>
      <c r="F2" s="20">
        <v>2012</v>
      </c>
      <c r="G2" s="20"/>
      <c r="H2" s="20">
        <v>2011</v>
      </c>
      <c r="I2" s="20">
        <v>2012</v>
      </c>
    </row>
    <row r="3" spans="1:9" ht="15">
      <c r="A3" s="21" t="s">
        <v>6</v>
      </c>
      <c r="B3" s="22">
        <v>132374</v>
      </c>
      <c r="C3" s="22">
        <v>135216</v>
      </c>
      <c r="D3" s="23"/>
      <c r="E3" s="22">
        <v>64082</v>
      </c>
      <c r="F3" s="22">
        <v>67514</v>
      </c>
      <c r="G3" s="23"/>
      <c r="H3" s="22">
        <v>68292</v>
      </c>
      <c r="I3" s="22">
        <v>67702</v>
      </c>
    </row>
    <row r="4" spans="3:9" ht="15">
      <c r="C4" s="24">
        <v>0.021469472857207572</v>
      </c>
      <c r="D4" s="24"/>
      <c r="E4" s="24"/>
      <c r="F4" s="24">
        <v>0.05355638088698855</v>
      </c>
      <c r="H4" s="24"/>
      <c r="I4" s="24">
        <v>-0.008639372108006804</v>
      </c>
    </row>
    <row r="5" spans="2:9" ht="15">
      <c r="B5" s="24"/>
      <c r="C5" s="24"/>
      <c r="D5" s="24"/>
      <c r="E5" s="24"/>
      <c r="F5" s="24"/>
      <c r="G5" s="24"/>
      <c r="H5" s="24"/>
      <c r="I5" s="24"/>
    </row>
  </sheetData>
  <sheetProtection/>
  <mergeCells count="4">
    <mergeCell ref="A1:A2"/>
    <mergeCell ref="B1:C1"/>
    <mergeCell ref="E1:F1"/>
    <mergeCell ref="H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3"/>
  <sheetViews>
    <sheetView tabSelected="1" zoomScalePageLayoutView="0" workbookViewId="0" topLeftCell="A1">
      <selection activeCell="B6" sqref="B6"/>
    </sheetView>
  </sheetViews>
  <sheetFormatPr defaultColWidth="12.00390625" defaultRowHeight="15"/>
  <cols>
    <col min="1" max="1" width="6.8515625" style="25" bestFit="1" customWidth="1"/>
    <col min="2" max="2" width="15.7109375" style="25" customWidth="1"/>
    <col min="3" max="3" width="11.421875" style="25" bestFit="1" customWidth="1"/>
    <col min="4" max="12" width="8.140625" style="25" customWidth="1"/>
    <col min="13" max="16384" width="12.00390625" style="25" customWidth="1"/>
  </cols>
  <sheetData>
    <row r="1" spans="1:12" ht="12.75" customHeight="1">
      <c r="A1" s="54" t="s">
        <v>33</v>
      </c>
      <c r="B1" s="54"/>
      <c r="C1" s="54"/>
      <c r="D1" s="54"/>
      <c r="E1" s="55"/>
      <c r="F1" s="56">
        <v>2011</v>
      </c>
      <c r="G1" s="57"/>
      <c r="H1" s="58"/>
      <c r="I1" s="59" t="s">
        <v>25</v>
      </c>
      <c r="J1" s="60"/>
      <c r="K1" s="60"/>
      <c r="L1" s="26"/>
    </row>
    <row r="2" spans="1:11" ht="12.75">
      <c r="A2" s="27" t="s">
        <v>1</v>
      </c>
      <c r="B2" s="27" t="s">
        <v>26</v>
      </c>
      <c r="C2" s="28" t="s">
        <v>3</v>
      </c>
      <c r="D2" s="28" t="s">
        <v>4</v>
      </c>
      <c r="E2" s="34" t="s">
        <v>5</v>
      </c>
      <c r="F2" s="38" t="s">
        <v>3</v>
      </c>
      <c r="G2" s="28" t="s">
        <v>4</v>
      </c>
      <c r="H2" s="39" t="s">
        <v>5</v>
      </c>
      <c r="I2" s="36" t="s">
        <v>3</v>
      </c>
      <c r="J2" s="28" t="s">
        <v>4</v>
      </c>
      <c r="K2" s="28" t="s">
        <v>5</v>
      </c>
    </row>
    <row r="3" spans="1:11" ht="12.75">
      <c r="A3" s="29" t="s">
        <v>10</v>
      </c>
      <c r="B3" s="30" t="s">
        <v>53</v>
      </c>
      <c r="C3" s="31">
        <v>223</v>
      </c>
      <c r="D3" s="31">
        <v>99</v>
      </c>
      <c r="E3" s="35">
        <v>124</v>
      </c>
      <c r="F3" s="40">
        <v>225</v>
      </c>
      <c r="G3" s="31">
        <v>102</v>
      </c>
      <c r="H3" s="41">
        <v>123</v>
      </c>
      <c r="I3" s="37">
        <f aca="true" t="shared" si="0" ref="I3:I66">(C3/F3)-1</f>
        <v>-0.008888888888888835</v>
      </c>
      <c r="J3" s="32">
        <f aca="true" t="shared" si="1" ref="J3:J66">(D3/G3)-1</f>
        <v>-0.02941176470588236</v>
      </c>
      <c r="K3" s="32">
        <f aca="true" t="shared" si="2" ref="K3:K66">(E3/H3)-1</f>
        <v>0.008130081300812941</v>
      </c>
    </row>
    <row r="4" spans="1:11" ht="12.75">
      <c r="A4" s="29" t="s">
        <v>10</v>
      </c>
      <c r="B4" s="30" t="s">
        <v>105</v>
      </c>
      <c r="C4" s="31">
        <v>17</v>
      </c>
      <c r="D4" s="31">
        <v>7</v>
      </c>
      <c r="E4" s="35">
        <v>10</v>
      </c>
      <c r="F4" s="40">
        <v>18</v>
      </c>
      <c r="G4" s="31">
        <v>8</v>
      </c>
      <c r="H4" s="41">
        <v>10</v>
      </c>
      <c r="I4" s="37">
        <f t="shared" si="0"/>
        <v>-0.05555555555555558</v>
      </c>
      <c r="J4" s="32">
        <f t="shared" si="1"/>
        <v>-0.125</v>
      </c>
      <c r="K4" s="32">
        <f t="shared" si="2"/>
        <v>0</v>
      </c>
    </row>
    <row r="5" spans="1:11" ht="12.75">
      <c r="A5" s="29" t="s">
        <v>10</v>
      </c>
      <c r="B5" s="30" t="s">
        <v>69</v>
      </c>
      <c r="C5" s="31">
        <v>123</v>
      </c>
      <c r="D5" s="31">
        <v>65</v>
      </c>
      <c r="E5" s="35">
        <v>58</v>
      </c>
      <c r="F5" s="40">
        <v>109</v>
      </c>
      <c r="G5" s="31">
        <v>60</v>
      </c>
      <c r="H5" s="41">
        <v>49</v>
      </c>
      <c r="I5" s="37">
        <f t="shared" si="0"/>
        <v>0.12844036697247696</v>
      </c>
      <c r="J5" s="32">
        <f t="shared" si="1"/>
        <v>0.08333333333333326</v>
      </c>
      <c r="K5" s="32">
        <f t="shared" si="2"/>
        <v>0.18367346938775508</v>
      </c>
    </row>
    <row r="6" spans="1:11" ht="12.75">
      <c r="A6" s="29" t="s">
        <v>10</v>
      </c>
      <c r="B6" s="30" t="s">
        <v>55</v>
      </c>
      <c r="C6" s="31">
        <v>212</v>
      </c>
      <c r="D6" s="31">
        <v>105</v>
      </c>
      <c r="E6" s="35">
        <v>107</v>
      </c>
      <c r="F6" s="40">
        <v>234</v>
      </c>
      <c r="G6" s="31">
        <v>119</v>
      </c>
      <c r="H6" s="41">
        <v>115</v>
      </c>
      <c r="I6" s="37">
        <f t="shared" si="0"/>
        <v>-0.09401709401709402</v>
      </c>
      <c r="J6" s="32">
        <f t="shared" si="1"/>
        <v>-0.11764705882352944</v>
      </c>
      <c r="K6" s="32">
        <f t="shared" si="2"/>
        <v>-0.06956521739130439</v>
      </c>
    </row>
    <row r="7" spans="1:11" ht="12.75">
      <c r="A7" s="29" t="s">
        <v>10</v>
      </c>
      <c r="B7" s="30" t="s">
        <v>57</v>
      </c>
      <c r="C7" s="31">
        <v>186</v>
      </c>
      <c r="D7" s="31">
        <v>86</v>
      </c>
      <c r="E7" s="35">
        <v>100</v>
      </c>
      <c r="F7" s="40">
        <v>141</v>
      </c>
      <c r="G7" s="31">
        <v>67</v>
      </c>
      <c r="H7" s="41">
        <v>74</v>
      </c>
      <c r="I7" s="37">
        <f t="shared" si="0"/>
        <v>0.31914893617021267</v>
      </c>
      <c r="J7" s="32">
        <f t="shared" si="1"/>
        <v>0.28358208955223874</v>
      </c>
      <c r="K7" s="32">
        <f t="shared" si="2"/>
        <v>0.3513513513513513</v>
      </c>
    </row>
    <row r="8" spans="1:11" ht="12.75">
      <c r="A8" s="29" t="s">
        <v>10</v>
      </c>
      <c r="B8" s="30" t="s">
        <v>76</v>
      </c>
      <c r="C8" s="31">
        <v>109</v>
      </c>
      <c r="D8" s="31">
        <v>51</v>
      </c>
      <c r="E8" s="35">
        <v>58</v>
      </c>
      <c r="F8" s="40">
        <v>84</v>
      </c>
      <c r="G8" s="31">
        <v>41</v>
      </c>
      <c r="H8" s="41">
        <v>43</v>
      </c>
      <c r="I8" s="37">
        <f t="shared" si="0"/>
        <v>0.29761904761904767</v>
      </c>
      <c r="J8" s="32">
        <f t="shared" si="1"/>
        <v>0.24390243902439024</v>
      </c>
      <c r="K8" s="32">
        <f t="shared" si="2"/>
        <v>0.34883720930232553</v>
      </c>
    </row>
    <row r="9" spans="1:11" ht="12.75">
      <c r="A9" s="29" t="s">
        <v>10</v>
      </c>
      <c r="B9" s="30" t="s">
        <v>59</v>
      </c>
      <c r="C9" s="31">
        <v>171</v>
      </c>
      <c r="D9" s="31">
        <v>88</v>
      </c>
      <c r="E9" s="35">
        <v>83</v>
      </c>
      <c r="F9" s="40">
        <v>163</v>
      </c>
      <c r="G9" s="31">
        <v>88</v>
      </c>
      <c r="H9" s="41">
        <v>75</v>
      </c>
      <c r="I9" s="37">
        <f t="shared" si="0"/>
        <v>0.04907975460122693</v>
      </c>
      <c r="J9" s="32">
        <f t="shared" si="1"/>
        <v>0</v>
      </c>
      <c r="K9" s="32">
        <f t="shared" si="2"/>
        <v>0.10666666666666669</v>
      </c>
    </row>
    <row r="10" spans="1:11" ht="12.75">
      <c r="A10" s="29" t="s">
        <v>10</v>
      </c>
      <c r="B10" s="30" t="s">
        <v>64</v>
      </c>
      <c r="C10" s="31">
        <v>159</v>
      </c>
      <c r="D10" s="31">
        <v>82</v>
      </c>
      <c r="E10" s="35">
        <v>77</v>
      </c>
      <c r="F10" s="40">
        <v>43</v>
      </c>
      <c r="G10" s="31">
        <v>21</v>
      </c>
      <c r="H10" s="41">
        <v>22</v>
      </c>
      <c r="I10" s="37">
        <f t="shared" si="0"/>
        <v>2.697674418604651</v>
      </c>
      <c r="J10" s="32">
        <f t="shared" si="1"/>
        <v>2.9047619047619047</v>
      </c>
      <c r="K10" s="32">
        <f t="shared" si="2"/>
        <v>2.5</v>
      </c>
    </row>
    <row r="11" spans="1:11" ht="12.75">
      <c r="A11" s="29" t="s">
        <v>10</v>
      </c>
      <c r="B11" s="30" t="s">
        <v>40</v>
      </c>
      <c r="C11" s="31">
        <v>353</v>
      </c>
      <c r="D11" s="31">
        <v>162</v>
      </c>
      <c r="E11" s="35">
        <v>191</v>
      </c>
      <c r="F11" s="40">
        <v>332</v>
      </c>
      <c r="G11" s="31">
        <v>152</v>
      </c>
      <c r="H11" s="41">
        <v>180</v>
      </c>
      <c r="I11" s="37">
        <f t="shared" si="0"/>
        <v>0.06325301204819267</v>
      </c>
      <c r="J11" s="32">
        <f t="shared" si="1"/>
        <v>0.06578947368421062</v>
      </c>
      <c r="K11" s="32">
        <f t="shared" si="2"/>
        <v>0.061111111111111116</v>
      </c>
    </row>
    <row r="12" spans="1:11" ht="12.75">
      <c r="A12" s="29" t="s">
        <v>10</v>
      </c>
      <c r="B12" s="30" t="s">
        <v>35</v>
      </c>
      <c r="C12" s="31">
        <v>615</v>
      </c>
      <c r="D12" s="31">
        <v>291</v>
      </c>
      <c r="E12" s="35">
        <v>324</v>
      </c>
      <c r="F12" s="40">
        <v>637</v>
      </c>
      <c r="G12" s="31">
        <v>307</v>
      </c>
      <c r="H12" s="41">
        <v>330</v>
      </c>
      <c r="I12" s="37">
        <f t="shared" si="0"/>
        <v>-0.03453689167974883</v>
      </c>
      <c r="J12" s="32">
        <f t="shared" si="1"/>
        <v>-0.05211726384364823</v>
      </c>
      <c r="K12" s="32">
        <f t="shared" si="2"/>
        <v>-0.018181818181818188</v>
      </c>
    </row>
    <row r="13" spans="1:11" ht="12.75">
      <c r="A13" s="29" t="s">
        <v>10</v>
      </c>
      <c r="B13" s="30" t="s">
        <v>74</v>
      </c>
      <c r="C13" s="31">
        <v>111</v>
      </c>
      <c r="D13" s="31">
        <v>52</v>
      </c>
      <c r="E13" s="35">
        <v>59</v>
      </c>
      <c r="F13" s="40">
        <v>131</v>
      </c>
      <c r="G13" s="31">
        <v>64</v>
      </c>
      <c r="H13" s="41">
        <v>67</v>
      </c>
      <c r="I13" s="37">
        <f t="shared" si="0"/>
        <v>-0.15267175572519087</v>
      </c>
      <c r="J13" s="32">
        <f t="shared" si="1"/>
        <v>-0.1875</v>
      </c>
      <c r="K13" s="32">
        <f t="shared" si="2"/>
        <v>-0.11940298507462688</v>
      </c>
    </row>
    <row r="14" spans="1:11" ht="12.75">
      <c r="A14" s="29" t="s">
        <v>10</v>
      </c>
      <c r="B14" s="30" t="s">
        <v>46</v>
      </c>
      <c r="C14" s="31">
        <v>281</v>
      </c>
      <c r="D14" s="31">
        <v>121</v>
      </c>
      <c r="E14" s="35">
        <v>160</v>
      </c>
      <c r="F14" s="40">
        <v>273</v>
      </c>
      <c r="G14" s="31">
        <v>119</v>
      </c>
      <c r="H14" s="41">
        <v>154</v>
      </c>
      <c r="I14" s="37">
        <f t="shared" si="0"/>
        <v>0.0293040293040292</v>
      </c>
      <c r="J14" s="32">
        <f t="shared" si="1"/>
        <v>0.01680672268907557</v>
      </c>
      <c r="K14" s="32">
        <f t="shared" si="2"/>
        <v>0.03896103896103886</v>
      </c>
    </row>
    <row r="15" spans="1:11" ht="12.75">
      <c r="A15" s="29" t="s">
        <v>10</v>
      </c>
      <c r="B15" s="30" t="s">
        <v>39</v>
      </c>
      <c r="C15" s="31">
        <v>360</v>
      </c>
      <c r="D15" s="31">
        <v>175</v>
      </c>
      <c r="E15" s="35">
        <v>185</v>
      </c>
      <c r="F15" s="40">
        <v>278</v>
      </c>
      <c r="G15" s="31">
        <v>137</v>
      </c>
      <c r="H15" s="41">
        <v>141</v>
      </c>
      <c r="I15" s="37">
        <f t="shared" si="0"/>
        <v>0.29496402877697836</v>
      </c>
      <c r="J15" s="32">
        <f t="shared" si="1"/>
        <v>0.27737226277372273</v>
      </c>
      <c r="K15" s="32">
        <f t="shared" si="2"/>
        <v>0.3120567375886525</v>
      </c>
    </row>
    <row r="16" spans="1:11" ht="12.75">
      <c r="A16" s="29" t="s">
        <v>10</v>
      </c>
      <c r="B16" s="30" t="s">
        <v>68</v>
      </c>
      <c r="C16" s="31">
        <v>125</v>
      </c>
      <c r="D16" s="31">
        <v>61</v>
      </c>
      <c r="E16" s="35">
        <v>64</v>
      </c>
      <c r="F16" s="40">
        <v>155</v>
      </c>
      <c r="G16" s="31">
        <v>77</v>
      </c>
      <c r="H16" s="41">
        <v>78</v>
      </c>
      <c r="I16" s="37">
        <f t="shared" si="0"/>
        <v>-0.19354838709677424</v>
      </c>
      <c r="J16" s="32">
        <f t="shared" si="1"/>
        <v>-0.20779220779220775</v>
      </c>
      <c r="K16" s="32">
        <f t="shared" si="2"/>
        <v>-0.17948717948717952</v>
      </c>
    </row>
    <row r="17" spans="1:11" ht="12.75">
      <c r="A17" s="29" t="s">
        <v>10</v>
      </c>
      <c r="B17" s="30" t="s">
        <v>77</v>
      </c>
      <c r="C17" s="31">
        <v>104</v>
      </c>
      <c r="D17" s="31">
        <v>53</v>
      </c>
      <c r="E17" s="35">
        <v>51</v>
      </c>
      <c r="F17" s="40">
        <v>98</v>
      </c>
      <c r="G17" s="31">
        <v>48</v>
      </c>
      <c r="H17" s="41">
        <v>50</v>
      </c>
      <c r="I17" s="37">
        <f t="shared" si="0"/>
        <v>0.061224489795918435</v>
      </c>
      <c r="J17" s="32">
        <f t="shared" si="1"/>
        <v>0.10416666666666674</v>
      </c>
      <c r="K17" s="32">
        <f t="shared" si="2"/>
        <v>0.020000000000000018</v>
      </c>
    </row>
    <row r="18" spans="1:11" ht="12.75">
      <c r="A18" s="29" t="s">
        <v>10</v>
      </c>
      <c r="B18" s="30" t="s">
        <v>62</v>
      </c>
      <c r="C18" s="31">
        <v>161</v>
      </c>
      <c r="D18" s="31">
        <v>83</v>
      </c>
      <c r="E18" s="35">
        <v>78</v>
      </c>
      <c r="F18" s="40">
        <v>156</v>
      </c>
      <c r="G18" s="31">
        <v>79</v>
      </c>
      <c r="H18" s="41">
        <v>77</v>
      </c>
      <c r="I18" s="37">
        <f t="shared" si="0"/>
        <v>0.03205128205128216</v>
      </c>
      <c r="J18" s="32">
        <f t="shared" si="1"/>
        <v>0.05063291139240511</v>
      </c>
      <c r="K18" s="32">
        <f t="shared" si="2"/>
        <v>0.01298701298701288</v>
      </c>
    </row>
    <row r="19" spans="1:11" ht="12.75">
      <c r="A19" s="29" t="s">
        <v>10</v>
      </c>
      <c r="B19" s="30" t="s">
        <v>49</v>
      </c>
      <c r="C19" s="31">
        <v>243</v>
      </c>
      <c r="D19" s="31">
        <v>118</v>
      </c>
      <c r="E19" s="35">
        <v>125</v>
      </c>
      <c r="F19" s="40">
        <v>266</v>
      </c>
      <c r="G19" s="31">
        <v>130</v>
      </c>
      <c r="H19" s="41">
        <v>136</v>
      </c>
      <c r="I19" s="37">
        <f t="shared" si="0"/>
        <v>-0.0864661654135338</v>
      </c>
      <c r="J19" s="32">
        <f t="shared" si="1"/>
        <v>-0.09230769230769231</v>
      </c>
      <c r="K19" s="32">
        <f t="shared" si="2"/>
        <v>-0.08088235294117652</v>
      </c>
    </row>
    <row r="20" spans="1:11" ht="12.75">
      <c r="A20" s="29" t="s">
        <v>10</v>
      </c>
      <c r="B20" s="30" t="s">
        <v>61</v>
      </c>
      <c r="C20" s="31">
        <v>167</v>
      </c>
      <c r="D20" s="31">
        <v>91</v>
      </c>
      <c r="E20" s="35">
        <v>76</v>
      </c>
      <c r="F20" s="40">
        <v>163</v>
      </c>
      <c r="G20" s="31">
        <v>90</v>
      </c>
      <c r="H20" s="41">
        <v>73</v>
      </c>
      <c r="I20" s="37">
        <f t="shared" si="0"/>
        <v>0.024539877300613577</v>
      </c>
      <c r="J20" s="32">
        <f t="shared" si="1"/>
        <v>0.011111111111111072</v>
      </c>
      <c r="K20" s="32">
        <f t="shared" si="2"/>
        <v>0.041095890410958846</v>
      </c>
    </row>
    <row r="21" spans="1:11" ht="12.75">
      <c r="A21" s="29" t="s">
        <v>10</v>
      </c>
      <c r="B21" s="30" t="s">
        <v>106</v>
      </c>
      <c r="C21" s="31">
        <v>13</v>
      </c>
      <c r="D21" s="31">
        <v>6</v>
      </c>
      <c r="E21" s="35">
        <v>7</v>
      </c>
      <c r="F21" s="40">
        <v>18</v>
      </c>
      <c r="G21" s="31">
        <v>11</v>
      </c>
      <c r="H21" s="41">
        <v>7</v>
      </c>
      <c r="I21" s="37">
        <f t="shared" si="0"/>
        <v>-0.2777777777777778</v>
      </c>
      <c r="J21" s="32">
        <f t="shared" si="1"/>
        <v>-0.4545454545454546</v>
      </c>
      <c r="K21" s="32">
        <f t="shared" si="2"/>
        <v>0</v>
      </c>
    </row>
    <row r="22" spans="1:11" ht="12.75">
      <c r="A22" s="29" t="s">
        <v>10</v>
      </c>
      <c r="B22" s="30" t="s">
        <v>90</v>
      </c>
      <c r="C22" s="31">
        <v>61</v>
      </c>
      <c r="D22" s="31">
        <v>26</v>
      </c>
      <c r="E22" s="35">
        <v>35</v>
      </c>
      <c r="F22" s="40">
        <v>72</v>
      </c>
      <c r="G22" s="31">
        <v>33</v>
      </c>
      <c r="H22" s="41">
        <v>39</v>
      </c>
      <c r="I22" s="37">
        <f t="shared" si="0"/>
        <v>-0.1527777777777778</v>
      </c>
      <c r="J22" s="32">
        <f t="shared" si="1"/>
        <v>-0.21212121212121215</v>
      </c>
      <c r="K22" s="32">
        <f t="shared" si="2"/>
        <v>-0.10256410256410253</v>
      </c>
    </row>
    <row r="23" spans="1:11" ht="12.75">
      <c r="A23" s="29" t="s">
        <v>10</v>
      </c>
      <c r="B23" s="30" t="s">
        <v>81</v>
      </c>
      <c r="C23" s="31">
        <v>86</v>
      </c>
      <c r="D23" s="31">
        <v>47</v>
      </c>
      <c r="E23" s="35">
        <v>39</v>
      </c>
      <c r="F23" s="40">
        <v>93</v>
      </c>
      <c r="G23" s="31">
        <v>50</v>
      </c>
      <c r="H23" s="41">
        <v>43</v>
      </c>
      <c r="I23" s="37">
        <f t="shared" si="0"/>
        <v>-0.07526881720430112</v>
      </c>
      <c r="J23" s="32">
        <f t="shared" si="1"/>
        <v>-0.06000000000000005</v>
      </c>
      <c r="K23" s="32">
        <f t="shared" si="2"/>
        <v>-0.09302325581395354</v>
      </c>
    </row>
    <row r="24" spans="1:11" ht="12.75">
      <c r="A24" s="29" t="s">
        <v>10</v>
      </c>
      <c r="B24" s="30" t="s">
        <v>41</v>
      </c>
      <c r="C24" s="31">
        <v>330</v>
      </c>
      <c r="D24" s="31">
        <v>164</v>
      </c>
      <c r="E24" s="35">
        <v>166</v>
      </c>
      <c r="F24" s="40">
        <v>290</v>
      </c>
      <c r="G24" s="31">
        <v>141</v>
      </c>
      <c r="H24" s="41">
        <v>149</v>
      </c>
      <c r="I24" s="37">
        <f t="shared" si="0"/>
        <v>0.13793103448275867</v>
      </c>
      <c r="J24" s="32">
        <f t="shared" si="1"/>
        <v>0.16312056737588643</v>
      </c>
      <c r="K24" s="32">
        <f t="shared" si="2"/>
        <v>0.11409395973154357</v>
      </c>
    </row>
    <row r="25" spans="1:11" ht="12.75">
      <c r="A25" s="29" t="s">
        <v>10</v>
      </c>
      <c r="B25" s="30" t="s">
        <v>34</v>
      </c>
      <c r="C25" s="31">
        <v>646</v>
      </c>
      <c r="D25" s="31">
        <v>307</v>
      </c>
      <c r="E25" s="35">
        <v>339</v>
      </c>
      <c r="F25" s="40">
        <v>652</v>
      </c>
      <c r="G25" s="31">
        <v>311</v>
      </c>
      <c r="H25" s="41">
        <v>341</v>
      </c>
      <c r="I25" s="37">
        <f t="shared" si="0"/>
        <v>-0.009202453987730008</v>
      </c>
      <c r="J25" s="32">
        <f t="shared" si="1"/>
        <v>-0.012861736334405127</v>
      </c>
      <c r="K25" s="32">
        <f t="shared" si="2"/>
        <v>-0.0058651026392961825</v>
      </c>
    </row>
    <row r="26" spans="1:11" ht="12.75">
      <c r="A26" s="29" t="s">
        <v>10</v>
      </c>
      <c r="B26" s="30" t="s">
        <v>70</v>
      </c>
      <c r="C26" s="31">
        <v>118</v>
      </c>
      <c r="D26" s="31">
        <v>49</v>
      </c>
      <c r="E26" s="35">
        <v>69</v>
      </c>
      <c r="F26" s="40">
        <v>117</v>
      </c>
      <c r="G26" s="31">
        <v>46</v>
      </c>
      <c r="H26" s="41">
        <v>71</v>
      </c>
      <c r="I26" s="37">
        <f t="shared" si="0"/>
        <v>0.008547008547008517</v>
      </c>
      <c r="J26" s="32">
        <f t="shared" si="1"/>
        <v>0.0652173913043479</v>
      </c>
      <c r="K26" s="32">
        <f t="shared" si="2"/>
        <v>-0.028169014084507005</v>
      </c>
    </row>
    <row r="27" spans="1:11" ht="12.75">
      <c r="A27" s="29" t="s">
        <v>10</v>
      </c>
      <c r="B27" s="30" t="s">
        <v>92</v>
      </c>
      <c r="C27" s="31">
        <v>58</v>
      </c>
      <c r="D27" s="31">
        <v>31</v>
      </c>
      <c r="E27" s="35">
        <v>27</v>
      </c>
      <c r="F27" s="40">
        <v>72</v>
      </c>
      <c r="G27" s="31">
        <v>41</v>
      </c>
      <c r="H27" s="41">
        <v>31</v>
      </c>
      <c r="I27" s="37">
        <f t="shared" si="0"/>
        <v>-0.19444444444444442</v>
      </c>
      <c r="J27" s="32">
        <f t="shared" si="1"/>
        <v>-0.24390243902439024</v>
      </c>
      <c r="K27" s="32">
        <f t="shared" si="2"/>
        <v>-0.12903225806451613</v>
      </c>
    </row>
    <row r="28" spans="1:11" ht="12.75">
      <c r="A28" s="29" t="s">
        <v>10</v>
      </c>
      <c r="B28" s="30" t="s">
        <v>93</v>
      </c>
      <c r="C28" s="31">
        <v>53</v>
      </c>
      <c r="D28" s="31">
        <v>30</v>
      </c>
      <c r="E28" s="35">
        <v>23</v>
      </c>
      <c r="F28" s="40">
        <v>72</v>
      </c>
      <c r="G28" s="31">
        <v>35</v>
      </c>
      <c r="H28" s="41">
        <v>37</v>
      </c>
      <c r="I28" s="37">
        <f t="shared" si="0"/>
        <v>-0.26388888888888884</v>
      </c>
      <c r="J28" s="32">
        <f t="shared" si="1"/>
        <v>-0.1428571428571429</v>
      </c>
      <c r="K28" s="32">
        <f t="shared" si="2"/>
        <v>-0.3783783783783784</v>
      </c>
    </row>
    <row r="29" spans="1:11" ht="12.75">
      <c r="A29" s="29" t="s">
        <v>10</v>
      </c>
      <c r="B29" s="30" t="s">
        <v>72</v>
      </c>
      <c r="C29" s="31">
        <v>112</v>
      </c>
      <c r="D29" s="31">
        <v>60</v>
      </c>
      <c r="E29" s="35">
        <v>52</v>
      </c>
      <c r="F29" s="40">
        <v>113</v>
      </c>
      <c r="G29" s="31">
        <v>57</v>
      </c>
      <c r="H29" s="41">
        <v>56</v>
      </c>
      <c r="I29" s="37">
        <f t="shared" si="0"/>
        <v>-0.008849557522123908</v>
      </c>
      <c r="J29" s="32">
        <f t="shared" si="1"/>
        <v>0.05263157894736836</v>
      </c>
      <c r="K29" s="32">
        <f t="shared" si="2"/>
        <v>-0.0714285714285714</v>
      </c>
    </row>
    <row r="30" spans="1:11" ht="12.75">
      <c r="A30" s="29" t="s">
        <v>10</v>
      </c>
      <c r="B30" s="30" t="s">
        <v>45</v>
      </c>
      <c r="C30" s="31">
        <v>282</v>
      </c>
      <c r="D30" s="31">
        <v>136</v>
      </c>
      <c r="E30" s="35">
        <v>146</v>
      </c>
      <c r="F30" s="40">
        <v>287</v>
      </c>
      <c r="G30" s="31">
        <v>134</v>
      </c>
      <c r="H30" s="41">
        <v>153</v>
      </c>
      <c r="I30" s="37">
        <f t="shared" si="0"/>
        <v>-0.017421602787456414</v>
      </c>
      <c r="J30" s="32">
        <f t="shared" si="1"/>
        <v>0.014925373134328401</v>
      </c>
      <c r="K30" s="32">
        <f t="shared" si="2"/>
        <v>-0.04575163398692805</v>
      </c>
    </row>
    <row r="31" spans="1:11" ht="12.75">
      <c r="A31" s="29" t="s">
        <v>10</v>
      </c>
      <c r="B31" s="30" t="s">
        <v>95</v>
      </c>
      <c r="C31" s="31">
        <v>50</v>
      </c>
      <c r="D31" s="31">
        <v>24</v>
      </c>
      <c r="E31" s="35">
        <v>26</v>
      </c>
      <c r="F31" s="40">
        <v>35</v>
      </c>
      <c r="G31" s="31">
        <v>18</v>
      </c>
      <c r="H31" s="41">
        <v>17</v>
      </c>
      <c r="I31" s="37">
        <f t="shared" si="0"/>
        <v>0.4285714285714286</v>
      </c>
      <c r="J31" s="32">
        <f t="shared" si="1"/>
        <v>0.33333333333333326</v>
      </c>
      <c r="K31" s="32">
        <f t="shared" si="2"/>
        <v>0.5294117647058822</v>
      </c>
    </row>
    <row r="32" spans="1:11" ht="12.75">
      <c r="A32" s="29" t="s">
        <v>10</v>
      </c>
      <c r="B32" s="30" t="s">
        <v>78</v>
      </c>
      <c r="C32" s="31">
        <v>100</v>
      </c>
      <c r="D32" s="31">
        <v>45</v>
      </c>
      <c r="E32" s="35">
        <v>55</v>
      </c>
      <c r="F32" s="40">
        <v>96</v>
      </c>
      <c r="G32" s="31">
        <v>43</v>
      </c>
      <c r="H32" s="41">
        <v>53</v>
      </c>
      <c r="I32" s="37">
        <f t="shared" si="0"/>
        <v>0.04166666666666674</v>
      </c>
      <c r="J32" s="32">
        <f t="shared" si="1"/>
        <v>0.04651162790697683</v>
      </c>
      <c r="K32" s="32">
        <f t="shared" si="2"/>
        <v>0.037735849056603765</v>
      </c>
    </row>
    <row r="33" spans="1:11" ht="12.75">
      <c r="A33" s="29" t="s">
        <v>10</v>
      </c>
      <c r="B33" s="30" t="s">
        <v>82</v>
      </c>
      <c r="C33" s="31">
        <v>86</v>
      </c>
      <c r="D33" s="31">
        <v>40</v>
      </c>
      <c r="E33" s="35">
        <v>46</v>
      </c>
      <c r="F33" s="40">
        <v>39</v>
      </c>
      <c r="G33" s="31">
        <v>17</v>
      </c>
      <c r="H33" s="41">
        <v>22</v>
      </c>
      <c r="I33" s="37">
        <f t="shared" si="0"/>
        <v>1.2051282051282053</v>
      </c>
      <c r="J33" s="32">
        <f t="shared" si="1"/>
        <v>1.3529411764705883</v>
      </c>
      <c r="K33" s="32">
        <f t="shared" si="2"/>
        <v>1.0909090909090908</v>
      </c>
    </row>
    <row r="34" spans="1:11" ht="12.75">
      <c r="A34" s="29" t="s">
        <v>10</v>
      </c>
      <c r="B34" s="30" t="s">
        <v>98</v>
      </c>
      <c r="C34" s="31">
        <v>42</v>
      </c>
      <c r="D34" s="31">
        <v>19</v>
      </c>
      <c r="E34" s="35">
        <v>23</v>
      </c>
      <c r="F34" s="40">
        <v>47</v>
      </c>
      <c r="G34" s="31">
        <v>23</v>
      </c>
      <c r="H34" s="41">
        <v>24</v>
      </c>
      <c r="I34" s="37">
        <f t="shared" si="0"/>
        <v>-0.1063829787234043</v>
      </c>
      <c r="J34" s="32">
        <f t="shared" si="1"/>
        <v>-0.17391304347826086</v>
      </c>
      <c r="K34" s="32">
        <f t="shared" si="2"/>
        <v>-0.04166666666666663</v>
      </c>
    </row>
    <row r="35" spans="1:11" ht="12.75">
      <c r="A35" s="29" t="s">
        <v>10</v>
      </c>
      <c r="B35" s="30" t="s">
        <v>102</v>
      </c>
      <c r="C35" s="31">
        <v>21</v>
      </c>
      <c r="D35" s="31">
        <v>11</v>
      </c>
      <c r="E35" s="35">
        <v>10</v>
      </c>
      <c r="F35" s="40">
        <v>25</v>
      </c>
      <c r="G35" s="31">
        <v>14</v>
      </c>
      <c r="H35" s="41">
        <v>11</v>
      </c>
      <c r="I35" s="37">
        <f t="shared" si="0"/>
        <v>-0.16000000000000003</v>
      </c>
      <c r="J35" s="32">
        <f t="shared" si="1"/>
        <v>-0.2142857142857143</v>
      </c>
      <c r="K35" s="32">
        <f t="shared" si="2"/>
        <v>-0.09090909090909094</v>
      </c>
    </row>
    <row r="36" spans="1:11" ht="12.75">
      <c r="A36" s="29" t="s">
        <v>10</v>
      </c>
      <c r="B36" s="30" t="s">
        <v>67</v>
      </c>
      <c r="C36" s="31">
        <v>126</v>
      </c>
      <c r="D36" s="31">
        <v>62</v>
      </c>
      <c r="E36" s="35">
        <v>64</v>
      </c>
      <c r="F36" s="40">
        <v>122</v>
      </c>
      <c r="G36" s="31">
        <v>62</v>
      </c>
      <c r="H36" s="41">
        <v>60</v>
      </c>
      <c r="I36" s="37">
        <f t="shared" si="0"/>
        <v>0.032786885245901676</v>
      </c>
      <c r="J36" s="32">
        <f t="shared" si="1"/>
        <v>0</v>
      </c>
      <c r="K36" s="32">
        <f t="shared" si="2"/>
        <v>0.06666666666666665</v>
      </c>
    </row>
    <row r="37" spans="1:11" ht="12.75">
      <c r="A37" s="29" t="s">
        <v>10</v>
      </c>
      <c r="B37" s="30" t="s">
        <v>87</v>
      </c>
      <c r="C37" s="31">
        <v>73</v>
      </c>
      <c r="D37" s="31">
        <v>37</v>
      </c>
      <c r="E37" s="35">
        <v>36</v>
      </c>
      <c r="F37" s="40">
        <v>85</v>
      </c>
      <c r="G37" s="31">
        <v>43</v>
      </c>
      <c r="H37" s="41">
        <v>42</v>
      </c>
      <c r="I37" s="37">
        <f t="shared" si="0"/>
        <v>-0.14117647058823535</v>
      </c>
      <c r="J37" s="32">
        <f t="shared" si="1"/>
        <v>-0.13953488372093026</v>
      </c>
      <c r="K37" s="32">
        <f t="shared" si="2"/>
        <v>-0.1428571428571429</v>
      </c>
    </row>
    <row r="38" spans="1:11" ht="12.75">
      <c r="A38" s="29" t="s">
        <v>10</v>
      </c>
      <c r="B38" s="30" t="s">
        <v>97</v>
      </c>
      <c r="C38" s="31">
        <v>44</v>
      </c>
      <c r="D38" s="31">
        <v>25</v>
      </c>
      <c r="E38" s="35">
        <v>19</v>
      </c>
      <c r="F38" s="40">
        <v>56</v>
      </c>
      <c r="G38" s="31">
        <v>30</v>
      </c>
      <c r="H38" s="41">
        <v>26</v>
      </c>
      <c r="I38" s="37">
        <f t="shared" si="0"/>
        <v>-0.2142857142857143</v>
      </c>
      <c r="J38" s="32">
        <f t="shared" si="1"/>
        <v>-0.16666666666666663</v>
      </c>
      <c r="K38" s="32">
        <f t="shared" si="2"/>
        <v>-0.2692307692307693</v>
      </c>
    </row>
    <row r="39" spans="1:11" ht="12.75">
      <c r="A39" s="29" t="s">
        <v>10</v>
      </c>
      <c r="B39" s="30" t="s">
        <v>37</v>
      </c>
      <c r="C39" s="31">
        <v>528</v>
      </c>
      <c r="D39" s="31">
        <v>280</v>
      </c>
      <c r="E39" s="35">
        <v>248</v>
      </c>
      <c r="F39" s="40">
        <v>512</v>
      </c>
      <c r="G39" s="31">
        <v>255</v>
      </c>
      <c r="H39" s="41">
        <v>257</v>
      </c>
      <c r="I39" s="37">
        <f t="shared" si="0"/>
        <v>0.03125</v>
      </c>
      <c r="J39" s="32">
        <f t="shared" si="1"/>
        <v>0.0980392156862746</v>
      </c>
      <c r="K39" s="32">
        <f t="shared" si="2"/>
        <v>-0.035019455252918275</v>
      </c>
    </row>
    <row r="40" spans="1:11" ht="12.75">
      <c r="A40" s="29" t="s">
        <v>10</v>
      </c>
      <c r="B40" s="30" t="s">
        <v>83</v>
      </c>
      <c r="C40" s="31">
        <v>85</v>
      </c>
      <c r="D40" s="31">
        <v>45</v>
      </c>
      <c r="E40" s="35">
        <v>40</v>
      </c>
      <c r="F40" s="40">
        <v>83</v>
      </c>
      <c r="G40" s="31">
        <v>41</v>
      </c>
      <c r="H40" s="41">
        <v>42</v>
      </c>
      <c r="I40" s="37">
        <f t="shared" si="0"/>
        <v>0.024096385542168752</v>
      </c>
      <c r="J40" s="32">
        <f t="shared" si="1"/>
        <v>0.09756097560975618</v>
      </c>
      <c r="K40" s="32">
        <f t="shared" si="2"/>
        <v>-0.04761904761904767</v>
      </c>
    </row>
    <row r="41" spans="1:11" ht="12.75">
      <c r="A41" s="29" t="s">
        <v>10</v>
      </c>
      <c r="B41" s="30" t="s">
        <v>101</v>
      </c>
      <c r="C41" s="31">
        <v>24</v>
      </c>
      <c r="D41" s="31">
        <v>16</v>
      </c>
      <c r="E41" s="35">
        <v>8</v>
      </c>
      <c r="F41" s="40">
        <v>21</v>
      </c>
      <c r="G41" s="31">
        <v>14</v>
      </c>
      <c r="H41" s="41">
        <v>7</v>
      </c>
      <c r="I41" s="37">
        <f t="shared" si="0"/>
        <v>0.1428571428571428</v>
      </c>
      <c r="J41" s="32">
        <f t="shared" si="1"/>
        <v>0.1428571428571428</v>
      </c>
      <c r="K41" s="32">
        <f t="shared" si="2"/>
        <v>0.1428571428571428</v>
      </c>
    </row>
    <row r="42" spans="1:11" ht="12.75">
      <c r="A42" s="29" t="s">
        <v>10</v>
      </c>
      <c r="B42" s="30" t="s">
        <v>71</v>
      </c>
      <c r="C42" s="31">
        <v>112</v>
      </c>
      <c r="D42" s="31">
        <v>56</v>
      </c>
      <c r="E42" s="35">
        <v>56</v>
      </c>
      <c r="F42" s="40">
        <v>119</v>
      </c>
      <c r="G42" s="31">
        <v>60</v>
      </c>
      <c r="H42" s="41">
        <v>59</v>
      </c>
      <c r="I42" s="37">
        <f t="shared" si="0"/>
        <v>-0.05882352941176472</v>
      </c>
      <c r="J42" s="32">
        <f t="shared" si="1"/>
        <v>-0.06666666666666665</v>
      </c>
      <c r="K42" s="32">
        <f t="shared" si="2"/>
        <v>-0.05084745762711862</v>
      </c>
    </row>
    <row r="43" spans="1:11" ht="12.75">
      <c r="A43" s="29" t="s">
        <v>10</v>
      </c>
      <c r="B43" s="30" t="s">
        <v>80</v>
      </c>
      <c r="C43" s="31">
        <v>89</v>
      </c>
      <c r="D43" s="31">
        <v>47</v>
      </c>
      <c r="E43" s="35">
        <v>42</v>
      </c>
      <c r="F43" s="40">
        <v>92</v>
      </c>
      <c r="G43" s="31">
        <v>50</v>
      </c>
      <c r="H43" s="41">
        <v>42</v>
      </c>
      <c r="I43" s="37">
        <f t="shared" si="0"/>
        <v>-0.03260869565217395</v>
      </c>
      <c r="J43" s="32">
        <f t="shared" si="1"/>
        <v>-0.06000000000000005</v>
      </c>
      <c r="K43" s="32">
        <f t="shared" si="2"/>
        <v>0</v>
      </c>
    </row>
    <row r="44" spans="1:11" ht="12.75">
      <c r="A44" s="29" t="s">
        <v>10</v>
      </c>
      <c r="B44" s="30" t="s">
        <v>75</v>
      </c>
      <c r="C44" s="31">
        <v>109</v>
      </c>
      <c r="D44" s="31">
        <v>45</v>
      </c>
      <c r="E44" s="35">
        <v>64</v>
      </c>
      <c r="F44" s="40">
        <v>108</v>
      </c>
      <c r="G44" s="31">
        <v>44</v>
      </c>
      <c r="H44" s="41">
        <v>64</v>
      </c>
      <c r="I44" s="37">
        <f t="shared" si="0"/>
        <v>0.0092592592592593</v>
      </c>
      <c r="J44" s="32">
        <f t="shared" si="1"/>
        <v>0.022727272727272707</v>
      </c>
      <c r="K44" s="32">
        <f t="shared" si="2"/>
        <v>0</v>
      </c>
    </row>
    <row r="45" spans="1:11" ht="12.75">
      <c r="A45" s="29" t="s">
        <v>10</v>
      </c>
      <c r="B45" s="30" t="s">
        <v>99</v>
      </c>
      <c r="C45" s="31">
        <v>34</v>
      </c>
      <c r="D45" s="31">
        <v>20</v>
      </c>
      <c r="E45" s="35">
        <v>14</v>
      </c>
      <c r="F45" s="40">
        <v>34</v>
      </c>
      <c r="G45" s="31">
        <v>19</v>
      </c>
      <c r="H45" s="41">
        <v>15</v>
      </c>
      <c r="I45" s="37">
        <f t="shared" si="0"/>
        <v>0</v>
      </c>
      <c r="J45" s="32">
        <f t="shared" si="1"/>
        <v>0.05263157894736836</v>
      </c>
      <c r="K45" s="32">
        <f t="shared" si="2"/>
        <v>-0.06666666666666665</v>
      </c>
    </row>
    <row r="46" spans="1:11" ht="12.75">
      <c r="A46" s="29" t="s">
        <v>10</v>
      </c>
      <c r="B46" s="30" t="s">
        <v>51</v>
      </c>
      <c r="C46" s="31">
        <v>229</v>
      </c>
      <c r="D46" s="31">
        <v>109</v>
      </c>
      <c r="E46" s="35">
        <v>120</v>
      </c>
      <c r="F46" s="40">
        <v>248</v>
      </c>
      <c r="G46" s="31">
        <v>115</v>
      </c>
      <c r="H46" s="41">
        <v>133</v>
      </c>
      <c r="I46" s="37">
        <f t="shared" si="0"/>
        <v>-0.0766129032258065</v>
      </c>
      <c r="J46" s="32">
        <f t="shared" si="1"/>
        <v>-0.05217391304347829</v>
      </c>
      <c r="K46" s="32">
        <f t="shared" si="2"/>
        <v>-0.09774436090225569</v>
      </c>
    </row>
    <row r="47" spans="1:11" ht="12.75">
      <c r="A47" s="29" t="s">
        <v>10</v>
      </c>
      <c r="B47" s="30" t="s">
        <v>100</v>
      </c>
      <c r="C47" s="31">
        <v>24</v>
      </c>
      <c r="D47" s="31">
        <v>11</v>
      </c>
      <c r="E47" s="35">
        <v>13</v>
      </c>
      <c r="F47" s="40">
        <v>31</v>
      </c>
      <c r="G47" s="31">
        <v>15</v>
      </c>
      <c r="H47" s="41">
        <v>16</v>
      </c>
      <c r="I47" s="37">
        <f t="shared" si="0"/>
        <v>-0.22580645161290325</v>
      </c>
      <c r="J47" s="32">
        <f t="shared" si="1"/>
        <v>-0.2666666666666667</v>
      </c>
      <c r="K47" s="32">
        <f t="shared" si="2"/>
        <v>-0.1875</v>
      </c>
    </row>
    <row r="48" spans="1:11" ht="12.75">
      <c r="A48" s="29" t="s">
        <v>10</v>
      </c>
      <c r="B48" s="30" t="s">
        <v>47</v>
      </c>
      <c r="C48" s="31">
        <v>266</v>
      </c>
      <c r="D48" s="31">
        <v>131</v>
      </c>
      <c r="E48" s="35">
        <v>135</v>
      </c>
      <c r="F48" s="40">
        <v>219</v>
      </c>
      <c r="G48" s="31">
        <v>106</v>
      </c>
      <c r="H48" s="41">
        <v>113</v>
      </c>
      <c r="I48" s="37">
        <f t="shared" si="0"/>
        <v>0.21461187214611877</v>
      </c>
      <c r="J48" s="32">
        <f t="shared" si="1"/>
        <v>0.23584905660377364</v>
      </c>
      <c r="K48" s="32">
        <f t="shared" si="2"/>
        <v>0.19469026548672574</v>
      </c>
    </row>
    <row r="49" spans="1:11" ht="12.75">
      <c r="A49" s="29" t="s">
        <v>10</v>
      </c>
      <c r="B49" s="30" t="s">
        <v>73</v>
      </c>
      <c r="C49" s="31">
        <v>112</v>
      </c>
      <c r="D49" s="31">
        <v>56</v>
      </c>
      <c r="E49" s="35">
        <v>56</v>
      </c>
      <c r="F49" s="40">
        <v>98</v>
      </c>
      <c r="G49" s="31">
        <v>48</v>
      </c>
      <c r="H49" s="41">
        <v>50</v>
      </c>
      <c r="I49" s="37">
        <f t="shared" si="0"/>
        <v>0.1428571428571428</v>
      </c>
      <c r="J49" s="32">
        <f t="shared" si="1"/>
        <v>0.16666666666666674</v>
      </c>
      <c r="K49" s="32">
        <f t="shared" si="2"/>
        <v>0.1200000000000001</v>
      </c>
    </row>
    <row r="50" spans="1:11" ht="12.75">
      <c r="A50" s="29" t="s">
        <v>10</v>
      </c>
      <c r="B50" s="30" t="s">
        <v>85</v>
      </c>
      <c r="C50" s="31">
        <v>76</v>
      </c>
      <c r="D50" s="31">
        <v>41</v>
      </c>
      <c r="E50" s="35">
        <v>35</v>
      </c>
      <c r="F50" s="40">
        <v>95</v>
      </c>
      <c r="G50" s="31">
        <v>49</v>
      </c>
      <c r="H50" s="41">
        <v>46</v>
      </c>
      <c r="I50" s="37">
        <f t="shared" si="0"/>
        <v>-0.19999999999999996</v>
      </c>
      <c r="J50" s="32">
        <f t="shared" si="1"/>
        <v>-0.16326530612244894</v>
      </c>
      <c r="K50" s="32">
        <f t="shared" si="2"/>
        <v>-0.23913043478260865</v>
      </c>
    </row>
    <row r="51" spans="1:11" ht="12.75">
      <c r="A51" s="29" t="s">
        <v>10</v>
      </c>
      <c r="B51" s="30" t="s">
        <v>36</v>
      </c>
      <c r="C51" s="31">
        <v>544</v>
      </c>
      <c r="D51" s="31">
        <v>276</v>
      </c>
      <c r="E51" s="35">
        <v>268</v>
      </c>
      <c r="F51" s="40">
        <v>578</v>
      </c>
      <c r="G51" s="31">
        <v>288</v>
      </c>
      <c r="H51" s="41">
        <v>290</v>
      </c>
      <c r="I51" s="37">
        <f t="shared" si="0"/>
        <v>-0.05882352941176472</v>
      </c>
      <c r="J51" s="32">
        <f t="shared" si="1"/>
        <v>-0.04166666666666663</v>
      </c>
      <c r="K51" s="32">
        <f t="shared" si="2"/>
        <v>-0.07586206896551728</v>
      </c>
    </row>
    <row r="52" spans="1:11" ht="12.75">
      <c r="A52" s="29" t="s">
        <v>10</v>
      </c>
      <c r="B52" s="30" t="s">
        <v>44</v>
      </c>
      <c r="C52" s="31">
        <v>298</v>
      </c>
      <c r="D52" s="31">
        <v>163</v>
      </c>
      <c r="E52" s="35">
        <v>135</v>
      </c>
      <c r="F52" s="40">
        <v>237</v>
      </c>
      <c r="G52" s="31">
        <v>124</v>
      </c>
      <c r="H52" s="41">
        <v>113</v>
      </c>
      <c r="I52" s="37">
        <f t="shared" si="0"/>
        <v>0.2573839662447257</v>
      </c>
      <c r="J52" s="32">
        <f t="shared" si="1"/>
        <v>0.314516129032258</v>
      </c>
      <c r="K52" s="32">
        <f t="shared" si="2"/>
        <v>0.19469026548672574</v>
      </c>
    </row>
    <row r="53" spans="1:11" ht="12.75">
      <c r="A53" s="29" t="s">
        <v>10</v>
      </c>
      <c r="B53" s="30" t="s">
        <v>52</v>
      </c>
      <c r="C53" s="31">
        <v>229</v>
      </c>
      <c r="D53" s="31">
        <v>104</v>
      </c>
      <c r="E53" s="35">
        <v>125</v>
      </c>
      <c r="F53" s="40">
        <v>170</v>
      </c>
      <c r="G53" s="31">
        <v>75</v>
      </c>
      <c r="H53" s="41">
        <v>95</v>
      </c>
      <c r="I53" s="37">
        <f t="shared" si="0"/>
        <v>0.34705882352941186</v>
      </c>
      <c r="J53" s="32">
        <f t="shared" si="1"/>
        <v>0.3866666666666667</v>
      </c>
      <c r="K53" s="32">
        <f t="shared" si="2"/>
        <v>0.3157894736842106</v>
      </c>
    </row>
    <row r="54" spans="1:11" ht="12.75">
      <c r="A54" s="29" t="s">
        <v>10</v>
      </c>
      <c r="B54" s="30" t="s">
        <v>50</v>
      </c>
      <c r="C54" s="31">
        <v>239</v>
      </c>
      <c r="D54" s="31">
        <v>114</v>
      </c>
      <c r="E54" s="35">
        <v>125</v>
      </c>
      <c r="F54" s="40">
        <v>207</v>
      </c>
      <c r="G54" s="31">
        <v>95</v>
      </c>
      <c r="H54" s="41">
        <v>112</v>
      </c>
      <c r="I54" s="37">
        <f t="shared" si="0"/>
        <v>0.15458937198067635</v>
      </c>
      <c r="J54" s="32">
        <f t="shared" si="1"/>
        <v>0.19999999999999996</v>
      </c>
      <c r="K54" s="32">
        <f t="shared" si="2"/>
        <v>0.1160714285714286</v>
      </c>
    </row>
    <row r="55" spans="1:11" ht="12.75">
      <c r="A55" s="29" t="s">
        <v>10</v>
      </c>
      <c r="B55" s="30" t="s">
        <v>103</v>
      </c>
      <c r="C55" s="31">
        <v>21</v>
      </c>
      <c r="D55" s="31">
        <v>9</v>
      </c>
      <c r="E55" s="35">
        <v>12</v>
      </c>
      <c r="F55" s="40">
        <v>14</v>
      </c>
      <c r="G55" s="31">
        <v>5</v>
      </c>
      <c r="H55" s="41">
        <v>9</v>
      </c>
      <c r="I55" s="37">
        <f t="shared" si="0"/>
        <v>0.5</v>
      </c>
      <c r="J55" s="32">
        <f t="shared" si="1"/>
        <v>0.8</v>
      </c>
      <c r="K55" s="32">
        <f t="shared" si="2"/>
        <v>0.33333333333333326</v>
      </c>
    </row>
    <row r="56" spans="1:11" ht="12.75">
      <c r="A56" s="29" t="s">
        <v>10</v>
      </c>
      <c r="B56" s="30" t="s">
        <v>107</v>
      </c>
      <c r="C56" s="31">
        <v>12</v>
      </c>
      <c r="D56" s="31">
        <v>8</v>
      </c>
      <c r="E56" s="35">
        <v>4</v>
      </c>
      <c r="F56" s="40">
        <v>21</v>
      </c>
      <c r="G56" s="31">
        <v>15</v>
      </c>
      <c r="H56" s="41">
        <v>6</v>
      </c>
      <c r="I56" s="37">
        <f t="shared" si="0"/>
        <v>-0.4285714285714286</v>
      </c>
      <c r="J56" s="32">
        <f t="shared" si="1"/>
        <v>-0.4666666666666667</v>
      </c>
      <c r="K56" s="32">
        <f t="shared" si="2"/>
        <v>-0.33333333333333337</v>
      </c>
    </row>
    <row r="57" spans="1:11" ht="12.75">
      <c r="A57" s="29" t="s">
        <v>10</v>
      </c>
      <c r="B57" s="30" t="s">
        <v>60</v>
      </c>
      <c r="C57" s="31">
        <v>169</v>
      </c>
      <c r="D57" s="31">
        <v>82</v>
      </c>
      <c r="E57" s="35">
        <v>87</v>
      </c>
      <c r="F57" s="40">
        <v>176</v>
      </c>
      <c r="G57" s="31">
        <v>89</v>
      </c>
      <c r="H57" s="41">
        <v>87</v>
      </c>
      <c r="I57" s="37">
        <f t="shared" si="0"/>
        <v>-0.03977272727272729</v>
      </c>
      <c r="J57" s="32">
        <f t="shared" si="1"/>
        <v>-0.0786516853932584</v>
      </c>
      <c r="K57" s="32">
        <f t="shared" si="2"/>
        <v>0</v>
      </c>
    </row>
    <row r="58" spans="1:11" ht="12.75">
      <c r="A58" s="29" t="s">
        <v>10</v>
      </c>
      <c r="B58" s="30" t="s">
        <v>108</v>
      </c>
      <c r="C58" s="31">
        <v>7</v>
      </c>
      <c r="D58" s="31">
        <v>4</v>
      </c>
      <c r="E58" s="35">
        <v>3</v>
      </c>
      <c r="F58" s="40">
        <v>10</v>
      </c>
      <c r="G58" s="31">
        <v>5</v>
      </c>
      <c r="H58" s="41">
        <v>5</v>
      </c>
      <c r="I58" s="37">
        <f t="shared" si="0"/>
        <v>-0.30000000000000004</v>
      </c>
      <c r="J58" s="32">
        <f t="shared" si="1"/>
        <v>-0.19999999999999996</v>
      </c>
      <c r="K58" s="32">
        <f t="shared" si="2"/>
        <v>-0.4</v>
      </c>
    </row>
    <row r="59" spans="1:11" ht="12.75">
      <c r="A59" s="29" t="s">
        <v>10</v>
      </c>
      <c r="B59" s="30" t="s">
        <v>94</v>
      </c>
      <c r="C59" s="31">
        <v>53</v>
      </c>
      <c r="D59" s="31">
        <v>27</v>
      </c>
      <c r="E59" s="35">
        <v>26</v>
      </c>
      <c r="F59" s="40">
        <v>52</v>
      </c>
      <c r="G59" s="31">
        <v>26</v>
      </c>
      <c r="H59" s="41">
        <v>26</v>
      </c>
      <c r="I59" s="37">
        <f t="shared" si="0"/>
        <v>0.019230769230769162</v>
      </c>
      <c r="J59" s="32">
        <f t="shared" si="1"/>
        <v>0.03846153846153855</v>
      </c>
      <c r="K59" s="32">
        <f t="shared" si="2"/>
        <v>0</v>
      </c>
    </row>
    <row r="60" spans="1:11" ht="12.75">
      <c r="A60" s="29" t="s">
        <v>10</v>
      </c>
      <c r="B60" s="30" t="s">
        <v>110</v>
      </c>
      <c r="C60" s="31">
        <v>2</v>
      </c>
      <c r="D60" s="31">
        <v>1</v>
      </c>
      <c r="E60" s="35">
        <v>1</v>
      </c>
      <c r="F60" s="40">
        <v>2</v>
      </c>
      <c r="G60" s="31">
        <v>1</v>
      </c>
      <c r="H60" s="41">
        <v>1</v>
      </c>
      <c r="I60" s="37">
        <f t="shared" si="0"/>
        <v>0</v>
      </c>
      <c r="J60" s="32">
        <f t="shared" si="1"/>
        <v>0</v>
      </c>
      <c r="K60" s="32">
        <f t="shared" si="2"/>
        <v>0</v>
      </c>
    </row>
    <row r="61" spans="1:11" ht="12.75">
      <c r="A61" s="29" t="s">
        <v>10</v>
      </c>
      <c r="B61" s="30" t="s">
        <v>42</v>
      </c>
      <c r="C61" s="31">
        <v>313</v>
      </c>
      <c r="D61" s="31">
        <v>144</v>
      </c>
      <c r="E61" s="35">
        <v>169</v>
      </c>
      <c r="F61" s="40">
        <v>324</v>
      </c>
      <c r="G61" s="31">
        <v>149</v>
      </c>
      <c r="H61" s="41">
        <v>175</v>
      </c>
      <c r="I61" s="37">
        <f t="shared" si="0"/>
        <v>-0.03395061728395066</v>
      </c>
      <c r="J61" s="32">
        <f t="shared" si="1"/>
        <v>-0.03355704697986572</v>
      </c>
      <c r="K61" s="32">
        <f t="shared" si="2"/>
        <v>-0.03428571428571425</v>
      </c>
    </row>
    <row r="62" spans="1:11" ht="12.75">
      <c r="A62" s="29" t="s">
        <v>10</v>
      </c>
      <c r="B62" s="30" t="s">
        <v>66</v>
      </c>
      <c r="C62" s="31">
        <v>142</v>
      </c>
      <c r="D62" s="31">
        <v>74</v>
      </c>
      <c r="E62" s="35">
        <v>68</v>
      </c>
      <c r="F62" s="40">
        <v>168</v>
      </c>
      <c r="G62" s="31">
        <v>88</v>
      </c>
      <c r="H62" s="41">
        <v>80</v>
      </c>
      <c r="I62" s="37">
        <f t="shared" si="0"/>
        <v>-0.15476190476190477</v>
      </c>
      <c r="J62" s="32">
        <f t="shared" si="1"/>
        <v>-0.15909090909090906</v>
      </c>
      <c r="K62" s="32">
        <f t="shared" si="2"/>
        <v>-0.15000000000000002</v>
      </c>
    </row>
    <row r="63" spans="1:11" ht="12.75">
      <c r="A63" s="29" t="s">
        <v>10</v>
      </c>
      <c r="B63" s="30" t="s">
        <v>48</v>
      </c>
      <c r="C63" s="31">
        <v>265</v>
      </c>
      <c r="D63" s="31">
        <v>110</v>
      </c>
      <c r="E63" s="35">
        <v>155</v>
      </c>
      <c r="F63" s="40">
        <v>226</v>
      </c>
      <c r="G63" s="31">
        <v>87</v>
      </c>
      <c r="H63" s="41">
        <v>139</v>
      </c>
      <c r="I63" s="37">
        <f t="shared" si="0"/>
        <v>0.17256637168141586</v>
      </c>
      <c r="J63" s="32">
        <f t="shared" si="1"/>
        <v>0.26436781609195403</v>
      </c>
      <c r="K63" s="32">
        <f t="shared" si="2"/>
        <v>0.1151079136690647</v>
      </c>
    </row>
    <row r="64" spans="1:11" ht="12.75">
      <c r="A64" s="29" t="s">
        <v>10</v>
      </c>
      <c r="B64" s="30" t="s">
        <v>38</v>
      </c>
      <c r="C64" s="31">
        <v>446</v>
      </c>
      <c r="D64" s="31">
        <v>219</v>
      </c>
      <c r="E64" s="35">
        <v>227</v>
      </c>
      <c r="F64" s="40">
        <v>490</v>
      </c>
      <c r="G64" s="31">
        <v>247</v>
      </c>
      <c r="H64" s="41">
        <v>243</v>
      </c>
      <c r="I64" s="37">
        <f t="shared" si="0"/>
        <v>-0.0897959183673469</v>
      </c>
      <c r="J64" s="32">
        <f t="shared" si="1"/>
        <v>-0.11336032388663964</v>
      </c>
      <c r="K64" s="32">
        <f t="shared" si="2"/>
        <v>-0.06584362139917699</v>
      </c>
    </row>
    <row r="65" spans="1:11" ht="12.75">
      <c r="A65" s="29" t="s">
        <v>10</v>
      </c>
      <c r="B65" s="30" t="s">
        <v>84</v>
      </c>
      <c r="C65" s="31">
        <v>84</v>
      </c>
      <c r="D65" s="31">
        <v>38</v>
      </c>
      <c r="E65" s="35">
        <v>46</v>
      </c>
      <c r="F65" s="40">
        <v>101</v>
      </c>
      <c r="G65" s="31">
        <v>46</v>
      </c>
      <c r="H65" s="41">
        <v>55</v>
      </c>
      <c r="I65" s="37">
        <f t="shared" si="0"/>
        <v>-0.16831683168316836</v>
      </c>
      <c r="J65" s="32">
        <f t="shared" si="1"/>
        <v>-0.17391304347826086</v>
      </c>
      <c r="K65" s="32">
        <f t="shared" si="2"/>
        <v>-0.1636363636363637</v>
      </c>
    </row>
    <row r="66" spans="1:11" ht="12.75">
      <c r="A66" s="29" t="s">
        <v>10</v>
      </c>
      <c r="B66" s="30" t="s">
        <v>63</v>
      </c>
      <c r="C66" s="31">
        <v>159</v>
      </c>
      <c r="D66" s="31">
        <v>82</v>
      </c>
      <c r="E66" s="35">
        <v>77</v>
      </c>
      <c r="F66" s="40">
        <v>152</v>
      </c>
      <c r="G66" s="31">
        <v>75</v>
      </c>
      <c r="H66" s="41">
        <v>77</v>
      </c>
      <c r="I66" s="37">
        <f t="shared" si="0"/>
        <v>0.046052631578947345</v>
      </c>
      <c r="J66" s="32">
        <f t="shared" si="1"/>
        <v>0.09333333333333327</v>
      </c>
      <c r="K66" s="32">
        <f t="shared" si="2"/>
        <v>0</v>
      </c>
    </row>
    <row r="67" spans="1:11" ht="12.75">
      <c r="A67" s="29" t="s">
        <v>10</v>
      </c>
      <c r="B67" s="30" t="s">
        <v>54</v>
      </c>
      <c r="C67" s="31">
        <v>214</v>
      </c>
      <c r="D67" s="31">
        <v>110</v>
      </c>
      <c r="E67" s="35">
        <v>104</v>
      </c>
      <c r="F67" s="40">
        <v>182</v>
      </c>
      <c r="G67" s="31">
        <v>89</v>
      </c>
      <c r="H67" s="41">
        <v>93</v>
      </c>
      <c r="I67" s="37">
        <f aca="true" t="shared" si="3" ref="I67:I130">(C67/F67)-1</f>
        <v>0.17582417582417587</v>
      </c>
      <c r="J67" s="32">
        <f aca="true" t="shared" si="4" ref="J67:J130">(D67/G67)-1</f>
        <v>0.2359550561797752</v>
      </c>
      <c r="K67" s="32">
        <f aca="true" t="shared" si="5" ref="K67:K130">(E67/H67)-1</f>
        <v>0.11827956989247301</v>
      </c>
    </row>
    <row r="68" spans="1:11" ht="12.75">
      <c r="A68" s="29" t="s">
        <v>10</v>
      </c>
      <c r="B68" s="30" t="s">
        <v>79</v>
      </c>
      <c r="C68" s="31">
        <v>93</v>
      </c>
      <c r="D68" s="31">
        <v>38</v>
      </c>
      <c r="E68" s="35">
        <v>55</v>
      </c>
      <c r="F68" s="40">
        <v>68</v>
      </c>
      <c r="G68" s="31">
        <v>29</v>
      </c>
      <c r="H68" s="41">
        <v>39</v>
      </c>
      <c r="I68" s="37">
        <f t="shared" si="3"/>
        <v>0.36764705882352944</v>
      </c>
      <c r="J68" s="32">
        <f t="shared" si="4"/>
        <v>0.31034482758620685</v>
      </c>
      <c r="K68" s="32">
        <f t="shared" si="5"/>
        <v>0.41025641025641035</v>
      </c>
    </row>
    <row r="69" spans="1:11" ht="12.75">
      <c r="A69" s="29" t="s">
        <v>10</v>
      </c>
      <c r="B69" s="30" t="s">
        <v>91</v>
      </c>
      <c r="C69" s="31">
        <v>59</v>
      </c>
      <c r="D69" s="31">
        <v>26</v>
      </c>
      <c r="E69" s="35">
        <v>33</v>
      </c>
      <c r="F69" s="40">
        <v>62</v>
      </c>
      <c r="G69" s="31">
        <v>27</v>
      </c>
      <c r="H69" s="41">
        <v>35</v>
      </c>
      <c r="I69" s="37">
        <f t="shared" si="3"/>
        <v>-0.048387096774193505</v>
      </c>
      <c r="J69" s="32">
        <f t="shared" si="4"/>
        <v>-0.03703703703703709</v>
      </c>
      <c r="K69" s="32">
        <f t="shared" si="5"/>
        <v>-0.05714285714285716</v>
      </c>
    </row>
    <row r="70" spans="1:11" ht="12.75">
      <c r="A70" s="29" t="s">
        <v>10</v>
      </c>
      <c r="B70" s="30" t="s">
        <v>88</v>
      </c>
      <c r="C70" s="31">
        <v>72</v>
      </c>
      <c r="D70" s="31">
        <v>32</v>
      </c>
      <c r="E70" s="35">
        <v>40</v>
      </c>
      <c r="F70" s="40">
        <v>62</v>
      </c>
      <c r="G70" s="31">
        <v>28</v>
      </c>
      <c r="H70" s="41">
        <v>34</v>
      </c>
      <c r="I70" s="37">
        <f t="shared" si="3"/>
        <v>0.16129032258064524</v>
      </c>
      <c r="J70" s="32">
        <f t="shared" si="4"/>
        <v>0.1428571428571428</v>
      </c>
      <c r="K70" s="32">
        <f t="shared" si="5"/>
        <v>0.17647058823529416</v>
      </c>
    </row>
    <row r="71" spans="1:11" ht="12.75">
      <c r="A71" s="29" t="s">
        <v>10</v>
      </c>
      <c r="B71" s="30" t="s">
        <v>86</v>
      </c>
      <c r="C71" s="31">
        <v>74</v>
      </c>
      <c r="D71" s="31">
        <v>47</v>
      </c>
      <c r="E71" s="35">
        <v>27</v>
      </c>
      <c r="F71" s="40">
        <v>111</v>
      </c>
      <c r="G71" s="31">
        <v>70</v>
      </c>
      <c r="H71" s="41">
        <v>41</v>
      </c>
      <c r="I71" s="37">
        <f t="shared" si="3"/>
        <v>-0.33333333333333337</v>
      </c>
      <c r="J71" s="32">
        <f t="shared" si="4"/>
        <v>-0.3285714285714286</v>
      </c>
      <c r="K71" s="32">
        <f t="shared" si="5"/>
        <v>-0.3414634146341463</v>
      </c>
    </row>
    <row r="72" spans="1:11" ht="12.75">
      <c r="A72" s="29" t="s">
        <v>10</v>
      </c>
      <c r="B72" s="30" t="s">
        <v>104</v>
      </c>
      <c r="C72" s="31">
        <v>17</v>
      </c>
      <c r="D72" s="31">
        <v>10</v>
      </c>
      <c r="E72" s="35">
        <v>7</v>
      </c>
      <c r="F72" s="40">
        <v>19</v>
      </c>
      <c r="G72" s="31">
        <v>12</v>
      </c>
      <c r="H72" s="41">
        <v>7</v>
      </c>
      <c r="I72" s="37">
        <f t="shared" si="3"/>
        <v>-0.10526315789473684</v>
      </c>
      <c r="J72" s="32">
        <f t="shared" si="4"/>
        <v>-0.16666666666666663</v>
      </c>
      <c r="K72" s="32">
        <f t="shared" si="5"/>
        <v>0</v>
      </c>
    </row>
    <row r="73" spans="1:11" ht="12.75">
      <c r="A73" s="29" t="s">
        <v>10</v>
      </c>
      <c r="B73" s="30" t="s">
        <v>65</v>
      </c>
      <c r="C73" s="31">
        <v>147</v>
      </c>
      <c r="D73" s="31">
        <v>69</v>
      </c>
      <c r="E73" s="35">
        <v>78</v>
      </c>
      <c r="F73" s="40">
        <v>139</v>
      </c>
      <c r="G73" s="31">
        <v>62</v>
      </c>
      <c r="H73" s="41">
        <v>77</v>
      </c>
      <c r="I73" s="37">
        <f t="shared" si="3"/>
        <v>0.05755395683453246</v>
      </c>
      <c r="J73" s="32">
        <f t="shared" si="4"/>
        <v>0.11290322580645151</v>
      </c>
      <c r="K73" s="32">
        <f t="shared" si="5"/>
        <v>0.01298701298701288</v>
      </c>
    </row>
    <row r="74" spans="1:11" ht="12.75">
      <c r="A74" s="29" t="s">
        <v>10</v>
      </c>
      <c r="B74" s="30" t="s">
        <v>56</v>
      </c>
      <c r="C74" s="31">
        <v>205</v>
      </c>
      <c r="D74" s="31">
        <v>106</v>
      </c>
      <c r="E74" s="35">
        <v>99</v>
      </c>
      <c r="F74" s="40">
        <v>225</v>
      </c>
      <c r="G74" s="31">
        <v>115</v>
      </c>
      <c r="H74" s="41">
        <v>110</v>
      </c>
      <c r="I74" s="37">
        <f t="shared" si="3"/>
        <v>-0.0888888888888889</v>
      </c>
      <c r="J74" s="32">
        <f t="shared" si="4"/>
        <v>-0.07826086956521738</v>
      </c>
      <c r="K74" s="32">
        <f t="shared" si="5"/>
        <v>-0.09999999999999998</v>
      </c>
    </row>
    <row r="75" spans="1:11" ht="12.75">
      <c r="A75" s="29" t="s">
        <v>10</v>
      </c>
      <c r="B75" s="30" t="s">
        <v>43</v>
      </c>
      <c r="C75" s="31">
        <v>306</v>
      </c>
      <c r="D75" s="31">
        <v>159</v>
      </c>
      <c r="E75" s="35">
        <v>147</v>
      </c>
      <c r="F75" s="40">
        <v>356</v>
      </c>
      <c r="G75" s="31">
        <v>185</v>
      </c>
      <c r="H75" s="41">
        <v>171</v>
      </c>
      <c r="I75" s="37">
        <f t="shared" si="3"/>
        <v>-0.1404494382022472</v>
      </c>
      <c r="J75" s="32">
        <f t="shared" si="4"/>
        <v>-0.14054054054054055</v>
      </c>
      <c r="K75" s="32">
        <f t="shared" si="5"/>
        <v>-0.14035087719298245</v>
      </c>
    </row>
    <row r="76" spans="1:11" ht="12.75">
      <c r="A76" s="29" t="s">
        <v>10</v>
      </c>
      <c r="B76" s="30" t="s">
        <v>96</v>
      </c>
      <c r="C76" s="31">
        <v>47</v>
      </c>
      <c r="D76" s="31">
        <v>20</v>
      </c>
      <c r="E76" s="35">
        <v>27</v>
      </c>
      <c r="F76" s="40">
        <v>54</v>
      </c>
      <c r="G76" s="31">
        <v>24</v>
      </c>
      <c r="H76" s="41">
        <v>30</v>
      </c>
      <c r="I76" s="37">
        <f t="shared" si="3"/>
        <v>-0.12962962962962965</v>
      </c>
      <c r="J76" s="32">
        <f t="shared" si="4"/>
        <v>-0.16666666666666663</v>
      </c>
      <c r="K76" s="32">
        <f t="shared" si="5"/>
        <v>-0.09999999999999998</v>
      </c>
    </row>
    <row r="77" spans="1:11" ht="12.75">
      <c r="A77" s="29" t="s">
        <v>10</v>
      </c>
      <c r="B77" s="30" t="s">
        <v>89</v>
      </c>
      <c r="C77" s="31">
        <v>72</v>
      </c>
      <c r="D77" s="31">
        <v>39</v>
      </c>
      <c r="E77" s="35">
        <v>33</v>
      </c>
      <c r="F77" s="40">
        <v>33</v>
      </c>
      <c r="G77" s="31">
        <v>21</v>
      </c>
      <c r="H77" s="41">
        <v>12</v>
      </c>
      <c r="I77" s="37">
        <f t="shared" si="3"/>
        <v>1.1818181818181817</v>
      </c>
      <c r="J77" s="32">
        <f t="shared" si="4"/>
        <v>0.8571428571428572</v>
      </c>
      <c r="K77" s="32">
        <f t="shared" si="5"/>
        <v>1.75</v>
      </c>
    </row>
    <row r="78" spans="1:11" ht="12.75">
      <c r="A78" s="29" t="s">
        <v>10</v>
      </c>
      <c r="B78" s="30" t="s">
        <v>109</v>
      </c>
      <c r="C78" s="31">
        <v>6</v>
      </c>
      <c r="D78" s="31">
        <v>4</v>
      </c>
      <c r="E78" s="35">
        <v>2</v>
      </c>
      <c r="F78" s="40">
        <v>7</v>
      </c>
      <c r="G78" s="31">
        <v>5</v>
      </c>
      <c r="H78" s="41">
        <v>2</v>
      </c>
      <c r="I78" s="37">
        <f t="shared" si="3"/>
        <v>-0.1428571428571429</v>
      </c>
      <c r="J78" s="32">
        <f t="shared" si="4"/>
        <v>-0.19999999999999996</v>
      </c>
      <c r="K78" s="32">
        <f t="shared" si="5"/>
        <v>0</v>
      </c>
    </row>
    <row r="79" spans="1:11" ht="12.75">
      <c r="A79" s="29" t="s">
        <v>10</v>
      </c>
      <c r="B79" s="30" t="s">
        <v>58</v>
      </c>
      <c r="C79" s="31">
        <v>175</v>
      </c>
      <c r="D79" s="31">
        <v>88</v>
      </c>
      <c r="E79" s="35">
        <v>87</v>
      </c>
      <c r="F79" s="40">
        <v>154</v>
      </c>
      <c r="G79" s="31">
        <v>80</v>
      </c>
      <c r="H79" s="41">
        <v>74</v>
      </c>
      <c r="I79" s="37">
        <f t="shared" si="3"/>
        <v>0.13636363636363646</v>
      </c>
      <c r="J79" s="32">
        <f t="shared" si="4"/>
        <v>0.10000000000000009</v>
      </c>
      <c r="K79" s="32">
        <f t="shared" si="5"/>
        <v>0.17567567567567566</v>
      </c>
    </row>
    <row r="80" spans="1:11" ht="12.75">
      <c r="A80" s="29" t="s">
        <v>17</v>
      </c>
      <c r="B80" s="30" t="s">
        <v>116</v>
      </c>
      <c r="C80" s="31">
        <v>131</v>
      </c>
      <c r="D80" s="31">
        <v>63</v>
      </c>
      <c r="E80" s="35">
        <v>68</v>
      </c>
      <c r="F80" s="40">
        <v>138</v>
      </c>
      <c r="G80" s="31">
        <v>73</v>
      </c>
      <c r="H80" s="41">
        <v>65</v>
      </c>
      <c r="I80" s="37">
        <f t="shared" si="3"/>
        <v>-0.050724637681159424</v>
      </c>
      <c r="J80" s="32">
        <f t="shared" si="4"/>
        <v>-0.136986301369863</v>
      </c>
      <c r="K80" s="32">
        <f t="shared" si="5"/>
        <v>0.04615384615384621</v>
      </c>
    </row>
    <row r="81" spans="1:11" ht="12.75">
      <c r="A81" s="29" t="s">
        <v>17</v>
      </c>
      <c r="B81" s="30" t="s">
        <v>122</v>
      </c>
      <c r="C81" s="31">
        <v>70</v>
      </c>
      <c r="D81" s="31">
        <v>36</v>
      </c>
      <c r="E81" s="35">
        <v>34</v>
      </c>
      <c r="F81" s="40">
        <v>78</v>
      </c>
      <c r="G81" s="31">
        <v>39</v>
      </c>
      <c r="H81" s="41">
        <v>39</v>
      </c>
      <c r="I81" s="37">
        <f t="shared" si="3"/>
        <v>-0.10256410256410253</v>
      </c>
      <c r="J81" s="32">
        <f t="shared" si="4"/>
        <v>-0.07692307692307687</v>
      </c>
      <c r="K81" s="32">
        <f t="shared" si="5"/>
        <v>-0.1282051282051282</v>
      </c>
    </row>
    <row r="82" spans="1:11" ht="12.75">
      <c r="A82" s="29" t="s">
        <v>17</v>
      </c>
      <c r="B82" s="30" t="s">
        <v>115</v>
      </c>
      <c r="C82" s="31">
        <v>140</v>
      </c>
      <c r="D82" s="31">
        <v>69</v>
      </c>
      <c r="E82" s="35">
        <v>71</v>
      </c>
      <c r="F82" s="40">
        <v>165</v>
      </c>
      <c r="G82" s="31">
        <v>75</v>
      </c>
      <c r="H82" s="41">
        <v>90</v>
      </c>
      <c r="I82" s="37">
        <f t="shared" si="3"/>
        <v>-0.1515151515151515</v>
      </c>
      <c r="J82" s="32">
        <f t="shared" si="4"/>
        <v>-0.07999999999999996</v>
      </c>
      <c r="K82" s="32">
        <f t="shared" si="5"/>
        <v>-0.21111111111111114</v>
      </c>
    </row>
    <row r="83" spans="1:11" ht="12.75">
      <c r="A83" s="29" t="s">
        <v>17</v>
      </c>
      <c r="B83" s="30" t="s">
        <v>120</v>
      </c>
      <c r="C83" s="31">
        <v>96</v>
      </c>
      <c r="D83" s="31">
        <v>48</v>
      </c>
      <c r="E83" s="35">
        <v>48</v>
      </c>
      <c r="F83" s="40">
        <v>134</v>
      </c>
      <c r="G83" s="31">
        <v>67</v>
      </c>
      <c r="H83" s="41">
        <v>67</v>
      </c>
      <c r="I83" s="37">
        <f t="shared" si="3"/>
        <v>-0.28358208955223885</v>
      </c>
      <c r="J83" s="32">
        <f t="shared" si="4"/>
        <v>-0.28358208955223885</v>
      </c>
      <c r="K83" s="32">
        <f t="shared" si="5"/>
        <v>-0.28358208955223885</v>
      </c>
    </row>
    <row r="84" spans="1:11" ht="12.75">
      <c r="A84" s="29" t="s">
        <v>17</v>
      </c>
      <c r="B84" s="30" t="s">
        <v>114</v>
      </c>
      <c r="C84" s="31">
        <v>198</v>
      </c>
      <c r="D84" s="31">
        <v>92</v>
      </c>
      <c r="E84" s="35">
        <v>106</v>
      </c>
      <c r="F84" s="40">
        <v>199</v>
      </c>
      <c r="G84" s="31">
        <v>94</v>
      </c>
      <c r="H84" s="41">
        <v>105</v>
      </c>
      <c r="I84" s="37">
        <f t="shared" si="3"/>
        <v>-0.005025125628140725</v>
      </c>
      <c r="J84" s="32">
        <f t="shared" si="4"/>
        <v>-0.021276595744680882</v>
      </c>
      <c r="K84" s="32">
        <f t="shared" si="5"/>
        <v>0.00952380952380949</v>
      </c>
    </row>
    <row r="85" spans="1:11" ht="12.75">
      <c r="A85" s="29" t="s">
        <v>17</v>
      </c>
      <c r="B85" s="30" t="s">
        <v>112</v>
      </c>
      <c r="C85" s="31">
        <v>218</v>
      </c>
      <c r="D85" s="31">
        <v>105</v>
      </c>
      <c r="E85" s="35">
        <v>113</v>
      </c>
      <c r="F85" s="40">
        <v>266</v>
      </c>
      <c r="G85" s="31">
        <v>132</v>
      </c>
      <c r="H85" s="41">
        <v>134</v>
      </c>
      <c r="I85" s="37">
        <f t="shared" si="3"/>
        <v>-0.18045112781954886</v>
      </c>
      <c r="J85" s="32">
        <f t="shared" si="4"/>
        <v>-0.20454545454545459</v>
      </c>
      <c r="K85" s="32">
        <f t="shared" si="5"/>
        <v>-0.15671641791044777</v>
      </c>
    </row>
    <row r="86" spans="1:11" ht="12.75">
      <c r="A86" s="29" t="s">
        <v>17</v>
      </c>
      <c r="B86" s="30" t="s">
        <v>123</v>
      </c>
      <c r="C86" s="31">
        <v>67</v>
      </c>
      <c r="D86" s="31">
        <v>37</v>
      </c>
      <c r="E86" s="35">
        <v>30</v>
      </c>
      <c r="F86" s="40">
        <v>47</v>
      </c>
      <c r="G86" s="31">
        <v>26</v>
      </c>
      <c r="H86" s="41">
        <v>21</v>
      </c>
      <c r="I86" s="37">
        <f t="shared" si="3"/>
        <v>0.42553191489361697</v>
      </c>
      <c r="J86" s="32">
        <f t="shared" si="4"/>
        <v>0.42307692307692313</v>
      </c>
      <c r="K86" s="32">
        <f t="shared" si="5"/>
        <v>0.4285714285714286</v>
      </c>
    </row>
    <row r="87" spans="1:11" ht="12.75">
      <c r="A87" s="29" t="s">
        <v>17</v>
      </c>
      <c r="B87" s="30" t="s">
        <v>119</v>
      </c>
      <c r="C87" s="31">
        <v>108</v>
      </c>
      <c r="D87" s="31">
        <v>52</v>
      </c>
      <c r="E87" s="35">
        <v>56</v>
      </c>
      <c r="F87" s="40">
        <v>95</v>
      </c>
      <c r="G87" s="31">
        <v>45</v>
      </c>
      <c r="H87" s="41">
        <v>50</v>
      </c>
      <c r="I87" s="37">
        <f t="shared" si="3"/>
        <v>0.13684210526315788</v>
      </c>
      <c r="J87" s="32">
        <f t="shared" si="4"/>
        <v>0.15555555555555545</v>
      </c>
      <c r="K87" s="32">
        <f t="shared" si="5"/>
        <v>0.1200000000000001</v>
      </c>
    </row>
    <row r="88" spans="1:11" ht="12.75">
      <c r="A88" s="29" t="s">
        <v>17</v>
      </c>
      <c r="B88" s="30" t="s">
        <v>113</v>
      </c>
      <c r="C88" s="31">
        <v>216</v>
      </c>
      <c r="D88" s="31">
        <v>102</v>
      </c>
      <c r="E88" s="35">
        <v>114</v>
      </c>
      <c r="F88" s="40">
        <v>271</v>
      </c>
      <c r="G88" s="31">
        <v>125</v>
      </c>
      <c r="H88" s="41">
        <v>146</v>
      </c>
      <c r="I88" s="37">
        <f t="shared" si="3"/>
        <v>-0.20295202952029523</v>
      </c>
      <c r="J88" s="32">
        <f t="shared" si="4"/>
        <v>-0.18400000000000005</v>
      </c>
      <c r="K88" s="32">
        <f t="shared" si="5"/>
        <v>-0.2191780821917808</v>
      </c>
    </row>
    <row r="89" spans="1:11" ht="12.75">
      <c r="A89" s="29" t="s">
        <v>17</v>
      </c>
      <c r="B89" s="30" t="s">
        <v>117</v>
      </c>
      <c r="C89" s="31">
        <v>121</v>
      </c>
      <c r="D89" s="31">
        <v>46</v>
      </c>
      <c r="E89" s="35">
        <v>75</v>
      </c>
      <c r="F89" s="40">
        <v>159</v>
      </c>
      <c r="G89" s="31">
        <v>65</v>
      </c>
      <c r="H89" s="41">
        <v>94</v>
      </c>
      <c r="I89" s="37">
        <f t="shared" si="3"/>
        <v>-0.23899371069182385</v>
      </c>
      <c r="J89" s="32">
        <f t="shared" si="4"/>
        <v>-0.29230769230769227</v>
      </c>
      <c r="K89" s="32">
        <f t="shared" si="5"/>
        <v>-0.2021276595744681</v>
      </c>
    </row>
    <row r="90" spans="1:11" ht="12.75">
      <c r="A90" s="29" t="s">
        <v>17</v>
      </c>
      <c r="B90" s="30" t="s">
        <v>118</v>
      </c>
      <c r="C90" s="31">
        <v>108</v>
      </c>
      <c r="D90" s="31">
        <v>53</v>
      </c>
      <c r="E90" s="35">
        <v>55</v>
      </c>
      <c r="F90" s="40">
        <v>162</v>
      </c>
      <c r="G90" s="31">
        <v>79</v>
      </c>
      <c r="H90" s="41">
        <v>83</v>
      </c>
      <c r="I90" s="37">
        <f t="shared" si="3"/>
        <v>-0.33333333333333337</v>
      </c>
      <c r="J90" s="32">
        <f t="shared" si="4"/>
        <v>-0.3291139240506329</v>
      </c>
      <c r="K90" s="32">
        <f t="shared" si="5"/>
        <v>-0.3373493975903614</v>
      </c>
    </row>
    <row r="91" spans="1:11" ht="12.75">
      <c r="A91" s="29" t="s">
        <v>17</v>
      </c>
      <c r="B91" s="30" t="s">
        <v>121</v>
      </c>
      <c r="C91" s="31">
        <v>85</v>
      </c>
      <c r="D91" s="31">
        <v>42</v>
      </c>
      <c r="E91" s="35">
        <v>43</v>
      </c>
      <c r="F91" s="40">
        <v>108</v>
      </c>
      <c r="G91" s="31">
        <v>53</v>
      </c>
      <c r="H91" s="41">
        <v>55</v>
      </c>
      <c r="I91" s="37">
        <f t="shared" si="3"/>
        <v>-0.2129629629629629</v>
      </c>
      <c r="J91" s="32">
        <f t="shared" si="4"/>
        <v>-0.2075471698113207</v>
      </c>
      <c r="K91" s="32">
        <f t="shared" si="5"/>
        <v>-0.21818181818181814</v>
      </c>
    </row>
    <row r="92" spans="1:11" ht="12.75">
      <c r="A92" s="29" t="s">
        <v>17</v>
      </c>
      <c r="B92" s="30" t="s">
        <v>111</v>
      </c>
      <c r="C92" s="31">
        <v>320</v>
      </c>
      <c r="D92" s="31">
        <v>158</v>
      </c>
      <c r="E92" s="35">
        <v>162</v>
      </c>
      <c r="F92" s="40">
        <v>398</v>
      </c>
      <c r="G92" s="31">
        <v>194</v>
      </c>
      <c r="H92" s="41">
        <v>204</v>
      </c>
      <c r="I92" s="37">
        <f t="shared" si="3"/>
        <v>-0.1959798994974874</v>
      </c>
      <c r="J92" s="32">
        <f t="shared" si="4"/>
        <v>-0.18556701030927836</v>
      </c>
      <c r="K92" s="32">
        <f t="shared" si="5"/>
        <v>-0.20588235294117652</v>
      </c>
    </row>
    <row r="93" spans="1:11" ht="12.75">
      <c r="A93" s="29" t="s">
        <v>19</v>
      </c>
      <c r="B93" s="30" t="s">
        <v>144</v>
      </c>
      <c r="C93" s="31">
        <v>74</v>
      </c>
      <c r="D93" s="31">
        <v>36</v>
      </c>
      <c r="E93" s="35">
        <v>38</v>
      </c>
      <c r="F93" s="40">
        <v>74</v>
      </c>
      <c r="G93" s="31">
        <v>35</v>
      </c>
      <c r="H93" s="41">
        <v>39</v>
      </c>
      <c r="I93" s="37">
        <f t="shared" si="3"/>
        <v>0</v>
      </c>
      <c r="J93" s="32">
        <f t="shared" si="4"/>
        <v>0.02857142857142847</v>
      </c>
      <c r="K93" s="32">
        <f t="shared" si="5"/>
        <v>-0.02564102564102566</v>
      </c>
    </row>
    <row r="94" spans="1:11" ht="12.75">
      <c r="A94" s="29" t="s">
        <v>19</v>
      </c>
      <c r="B94" s="30" t="s">
        <v>156</v>
      </c>
      <c r="C94" s="31">
        <v>11</v>
      </c>
      <c r="D94" s="31">
        <v>6</v>
      </c>
      <c r="E94" s="35">
        <v>5</v>
      </c>
      <c r="F94" s="40">
        <v>12</v>
      </c>
      <c r="G94" s="31">
        <v>7</v>
      </c>
      <c r="H94" s="41">
        <v>5</v>
      </c>
      <c r="I94" s="37">
        <f t="shared" si="3"/>
        <v>-0.08333333333333337</v>
      </c>
      <c r="J94" s="32">
        <f t="shared" si="4"/>
        <v>-0.1428571428571429</v>
      </c>
      <c r="K94" s="32">
        <f t="shared" si="5"/>
        <v>0</v>
      </c>
    </row>
    <row r="95" spans="1:11" ht="12.75">
      <c r="A95" s="29" t="s">
        <v>19</v>
      </c>
      <c r="B95" s="30" t="s">
        <v>133</v>
      </c>
      <c r="C95" s="31">
        <v>235</v>
      </c>
      <c r="D95" s="31">
        <v>131</v>
      </c>
      <c r="E95" s="35">
        <v>104</v>
      </c>
      <c r="F95" s="40">
        <v>258</v>
      </c>
      <c r="G95" s="31">
        <v>143</v>
      </c>
      <c r="H95" s="41">
        <v>115</v>
      </c>
      <c r="I95" s="37">
        <f t="shared" si="3"/>
        <v>-0.08914728682170547</v>
      </c>
      <c r="J95" s="32">
        <f t="shared" si="4"/>
        <v>-0.08391608391608396</v>
      </c>
      <c r="K95" s="32">
        <f t="shared" si="5"/>
        <v>-0.09565217391304348</v>
      </c>
    </row>
    <row r="96" spans="1:11" ht="12.75">
      <c r="A96" s="29" t="s">
        <v>19</v>
      </c>
      <c r="B96" s="30" t="s">
        <v>152</v>
      </c>
      <c r="C96" s="31">
        <v>21</v>
      </c>
      <c r="D96" s="31">
        <v>11</v>
      </c>
      <c r="E96" s="35">
        <v>10</v>
      </c>
      <c r="F96" s="40">
        <v>26</v>
      </c>
      <c r="G96" s="31">
        <v>11</v>
      </c>
      <c r="H96" s="41">
        <v>15</v>
      </c>
      <c r="I96" s="37">
        <f t="shared" si="3"/>
        <v>-0.1923076923076923</v>
      </c>
      <c r="J96" s="32">
        <f t="shared" si="4"/>
        <v>0</v>
      </c>
      <c r="K96" s="32">
        <f t="shared" si="5"/>
        <v>-0.33333333333333337</v>
      </c>
    </row>
    <row r="97" spans="1:11" ht="12.75">
      <c r="A97" s="29" t="s">
        <v>19</v>
      </c>
      <c r="B97" s="30" t="s">
        <v>140</v>
      </c>
      <c r="C97" s="31">
        <v>94</v>
      </c>
      <c r="D97" s="31">
        <v>46</v>
      </c>
      <c r="E97" s="35">
        <v>48</v>
      </c>
      <c r="F97" s="40">
        <v>90</v>
      </c>
      <c r="G97" s="31">
        <v>41</v>
      </c>
      <c r="H97" s="41">
        <v>49</v>
      </c>
      <c r="I97" s="37">
        <f t="shared" si="3"/>
        <v>0.04444444444444451</v>
      </c>
      <c r="J97" s="32">
        <f t="shared" si="4"/>
        <v>0.12195121951219523</v>
      </c>
      <c r="K97" s="32">
        <f t="shared" si="5"/>
        <v>-0.020408163265306145</v>
      </c>
    </row>
    <row r="98" spans="1:11" ht="12.75">
      <c r="A98" s="29" t="s">
        <v>19</v>
      </c>
      <c r="B98" s="30" t="s">
        <v>150</v>
      </c>
      <c r="C98" s="31">
        <v>30</v>
      </c>
      <c r="D98" s="31">
        <v>16</v>
      </c>
      <c r="E98" s="35">
        <v>14</v>
      </c>
      <c r="F98" s="40">
        <v>31</v>
      </c>
      <c r="G98" s="31">
        <v>17</v>
      </c>
      <c r="H98" s="41">
        <v>14</v>
      </c>
      <c r="I98" s="37">
        <f t="shared" si="3"/>
        <v>-0.032258064516129004</v>
      </c>
      <c r="J98" s="32">
        <f t="shared" si="4"/>
        <v>-0.05882352941176472</v>
      </c>
      <c r="K98" s="32">
        <f t="shared" si="5"/>
        <v>0</v>
      </c>
    </row>
    <row r="99" spans="1:11" ht="12.75">
      <c r="A99" s="29" t="s">
        <v>19</v>
      </c>
      <c r="B99" s="30" t="s">
        <v>145</v>
      </c>
      <c r="C99" s="31">
        <v>68</v>
      </c>
      <c r="D99" s="31">
        <v>34</v>
      </c>
      <c r="E99" s="35">
        <v>34</v>
      </c>
      <c r="F99" s="40">
        <v>71</v>
      </c>
      <c r="G99" s="31">
        <v>35</v>
      </c>
      <c r="H99" s="41">
        <v>36</v>
      </c>
      <c r="I99" s="37">
        <f t="shared" si="3"/>
        <v>-0.04225352112676062</v>
      </c>
      <c r="J99" s="32">
        <f t="shared" si="4"/>
        <v>-0.02857142857142858</v>
      </c>
      <c r="K99" s="32">
        <f t="shared" si="5"/>
        <v>-0.05555555555555558</v>
      </c>
    </row>
    <row r="100" spans="1:11" ht="12.75">
      <c r="A100" s="29" t="s">
        <v>19</v>
      </c>
      <c r="B100" s="30" t="s">
        <v>149</v>
      </c>
      <c r="C100" s="31">
        <v>41</v>
      </c>
      <c r="D100" s="31">
        <v>23</v>
      </c>
      <c r="E100" s="35">
        <v>18</v>
      </c>
      <c r="F100" s="40">
        <v>51</v>
      </c>
      <c r="G100" s="31">
        <v>28</v>
      </c>
      <c r="H100" s="41">
        <v>23</v>
      </c>
      <c r="I100" s="37">
        <f t="shared" si="3"/>
        <v>-0.196078431372549</v>
      </c>
      <c r="J100" s="32">
        <f t="shared" si="4"/>
        <v>-0.1785714285714286</v>
      </c>
      <c r="K100" s="32">
        <f t="shared" si="5"/>
        <v>-0.21739130434782605</v>
      </c>
    </row>
    <row r="101" spans="1:11" ht="12.75">
      <c r="A101" s="29" t="s">
        <v>19</v>
      </c>
      <c r="B101" s="30" t="s">
        <v>129</v>
      </c>
      <c r="C101" s="31">
        <v>474</v>
      </c>
      <c r="D101" s="31">
        <v>222</v>
      </c>
      <c r="E101" s="35">
        <v>252</v>
      </c>
      <c r="F101" s="40">
        <v>511</v>
      </c>
      <c r="G101" s="31">
        <v>238</v>
      </c>
      <c r="H101" s="41">
        <v>273</v>
      </c>
      <c r="I101" s="37">
        <f t="shared" si="3"/>
        <v>-0.07240704500978479</v>
      </c>
      <c r="J101" s="32">
        <f t="shared" si="4"/>
        <v>-0.0672268907563025</v>
      </c>
      <c r="K101" s="32">
        <f t="shared" si="5"/>
        <v>-0.07692307692307687</v>
      </c>
    </row>
    <row r="102" spans="1:11" ht="12.75">
      <c r="A102" s="29" t="s">
        <v>19</v>
      </c>
      <c r="B102" s="30" t="s">
        <v>151</v>
      </c>
      <c r="C102" s="31">
        <v>27</v>
      </c>
      <c r="D102" s="31">
        <v>15</v>
      </c>
      <c r="E102" s="35">
        <v>12</v>
      </c>
      <c r="F102" s="40">
        <v>34</v>
      </c>
      <c r="G102" s="31">
        <v>20</v>
      </c>
      <c r="H102" s="41">
        <v>14</v>
      </c>
      <c r="I102" s="37">
        <f t="shared" si="3"/>
        <v>-0.20588235294117652</v>
      </c>
      <c r="J102" s="32">
        <f t="shared" si="4"/>
        <v>-0.25</v>
      </c>
      <c r="K102" s="32">
        <f t="shared" si="5"/>
        <v>-0.1428571428571429</v>
      </c>
    </row>
    <row r="103" spans="1:11" ht="12.75">
      <c r="A103" s="29" t="s">
        <v>19</v>
      </c>
      <c r="B103" s="30" t="s">
        <v>127</v>
      </c>
      <c r="C103" s="31">
        <v>494</v>
      </c>
      <c r="D103" s="31">
        <v>254</v>
      </c>
      <c r="E103" s="35">
        <v>240</v>
      </c>
      <c r="F103" s="40">
        <v>490</v>
      </c>
      <c r="G103" s="31">
        <v>261</v>
      </c>
      <c r="H103" s="41">
        <v>229</v>
      </c>
      <c r="I103" s="37">
        <f t="shared" si="3"/>
        <v>0.008163265306122547</v>
      </c>
      <c r="J103" s="32">
        <f t="shared" si="4"/>
        <v>-0.026819923371647514</v>
      </c>
      <c r="K103" s="32">
        <f t="shared" si="5"/>
        <v>0.048034934497816595</v>
      </c>
    </row>
    <row r="104" spans="1:11" ht="12.75">
      <c r="A104" s="29" t="s">
        <v>19</v>
      </c>
      <c r="B104" s="30" t="s">
        <v>154</v>
      </c>
      <c r="C104" s="31">
        <v>18</v>
      </c>
      <c r="D104" s="31">
        <v>10</v>
      </c>
      <c r="E104" s="35">
        <v>8</v>
      </c>
      <c r="F104" s="40">
        <v>20</v>
      </c>
      <c r="G104" s="31">
        <v>11</v>
      </c>
      <c r="H104" s="41">
        <v>9</v>
      </c>
      <c r="I104" s="37">
        <f t="shared" si="3"/>
        <v>-0.09999999999999998</v>
      </c>
      <c r="J104" s="32">
        <f t="shared" si="4"/>
        <v>-0.09090909090909094</v>
      </c>
      <c r="K104" s="32">
        <f t="shared" si="5"/>
        <v>-0.11111111111111116</v>
      </c>
    </row>
    <row r="105" spans="1:11" ht="12.75">
      <c r="A105" s="29" t="s">
        <v>19</v>
      </c>
      <c r="B105" s="30" t="s">
        <v>146</v>
      </c>
      <c r="C105" s="31">
        <v>62</v>
      </c>
      <c r="D105" s="31">
        <v>39</v>
      </c>
      <c r="E105" s="35">
        <v>23</v>
      </c>
      <c r="F105" s="40">
        <v>68</v>
      </c>
      <c r="G105" s="31">
        <v>40</v>
      </c>
      <c r="H105" s="41">
        <v>28</v>
      </c>
      <c r="I105" s="37">
        <f t="shared" si="3"/>
        <v>-0.08823529411764708</v>
      </c>
      <c r="J105" s="32">
        <f t="shared" si="4"/>
        <v>-0.025000000000000022</v>
      </c>
      <c r="K105" s="32">
        <f t="shared" si="5"/>
        <v>-0.1785714285714286</v>
      </c>
    </row>
    <row r="106" spans="1:11" ht="12.75">
      <c r="A106" s="29" t="s">
        <v>19</v>
      </c>
      <c r="B106" s="30" t="s">
        <v>142</v>
      </c>
      <c r="C106" s="31">
        <v>86</v>
      </c>
      <c r="D106" s="31">
        <v>42</v>
      </c>
      <c r="E106" s="35">
        <v>44</v>
      </c>
      <c r="F106" s="40">
        <v>114</v>
      </c>
      <c r="G106" s="31">
        <v>54</v>
      </c>
      <c r="H106" s="41">
        <v>60</v>
      </c>
      <c r="I106" s="37">
        <f t="shared" si="3"/>
        <v>-0.24561403508771928</v>
      </c>
      <c r="J106" s="32">
        <f t="shared" si="4"/>
        <v>-0.2222222222222222</v>
      </c>
      <c r="K106" s="32">
        <f t="shared" si="5"/>
        <v>-0.2666666666666667</v>
      </c>
    </row>
    <row r="107" spans="1:11" ht="12.75">
      <c r="A107" s="29" t="s">
        <v>19</v>
      </c>
      <c r="B107" s="30" t="s">
        <v>147</v>
      </c>
      <c r="C107" s="31">
        <v>60</v>
      </c>
      <c r="D107" s="31">
        <v>28</v>
      </c>
      <c r="E107" s="35">
        <v>32</v>
      </c>
      <c r="F107" s="40">
        <v>84</v>
      </c>
      <c r="G107" s="31">
        <v>44</v>
      </c>
      <c r="H107" s="41">
        <v>40</v>
      </c>
      <c r="I107" s="37">
        <f t="shared" si="3"/>
        <v>-0.2857142857142857</v>
      </c>
      <c r="J107" s="32">
        <f t="shared" si="4"/>
        <v>-0.36363636363636365</v>
      </c>
      <c r="K107" s="32">
        <f t="shared" si="5"/>
        <v>-0.19999999999999996</v>
      </c>
    </row>
    <row r="108" spans="1:11" ht="12.75">
      <c r="A108" s="29" t="s">
        <v>19</v>
      </c>
      <c r="B108" s="30" t="s">
        <v>148</v>
      </c>
      <c r="C108" s="31">
        <v>53</v>
      </c>
      <c r="D108" s="31">
        <v>27</v>
      </c>
      <c r="E108" s="35">
        <v>26</v>
      </c>
      <c r="F108" s="40">
        <v>60</v>
      </c>
      <c r="G108" s="31">
        <v>32</v>
      </c>
      <c r="H108" s="41">
        <v>28</v>
      </c>
      <c r="I108" s="37">
        <f t="shared" si="3"/>
        <v>-0.1166666666666667</v>
      </c>
      <c r="J108" s="32">
        <f t="shared" si="4"/>
        <v>-0.15625</v>
      </c>
      <c r="K108" s="32">
        <f t="shared" si="5"/>
        <v>-0.0714285714285714</v>
      </c>
    </row>
    <row r="109" spans="1:11" ht="12.75">
      <c r="A109" s="29" t="s">
        <v>19</v>
      </c>
      <c r="B109" s="30" t="s">
        <v>130</v>
      </c>
      <c r="C109" s="31">
        <v>386</v>
      </c>
      <c r="D109" s="31">
        <v>184</v>
      </c>
      <c r="E109" s="35">
        <v>202</v>
      </c>
      <c r="F109" s="40">
        <v>383</v>
      </c>
      <c r="G109" s="31">
        <v>179</v>
      </c>
      <c r="H109" s="41">
        <v>204</v>
      </c>
      <c r="I109" s="37">
        <f t="shared" si="3"/>
        <v>0.007832898172323688</v>
      </c>
      <c r="J109" s="32">
        <f t="shared" si="4"/>
        <v>0.027932960893854775</v>
      </c>
      <c r="K109" s="32">
        <f t="shared" si="5"/>
        <v>-0.009803921568627416</v>
      </c>
    </row>
    <row r="110" spans="1:11" ht="12.75">
      <c r="A110" s="29" t="s">
        <v>19</v>
      </c>
      <c r="B110" s="30" t="s">
        <v>125</v>
      </c>
      <c r="C110" s="31">
        <v>965</v>
      </c>
      <c r="D110" s="31">
        <v>480</v>
      </c>
      <c r="E110" s="35">
        <v>485</v>
      </c>
      <c r="F110" s="40">
        <v>985</v>
      </c>
      <c r="G110" s="31">
        <v>481</v>
      </c>
      <c r="H110" s="41">
        <v>504</v>
      </c>
      <c r="I110" s="37">
        <f t="shared" si="3"/>
        <v>-0.02030456852791873</v>
      </c>
      <c r="J110" s="32">
        <f t="shared" si="4"/>
        <v>-0.0020790020790020236</v>
      </c>
      <c r="K110" s="32">
        <f t="shared" si="5"/>
        <v>-0.037698412698412676</v>
      </c>
    </row>
    <row r="111" spans="1:11" ht="12.75">
      <c r="A111" s="29" t="s">
        <v>19</v>
      </c>
      <c r="B111" s="30" t="s">
        <v>131</v>
      </c>
      <c r="C111" s="31">
        <v>316</v>
      </c>
      <c r="D111" s="31">
        <v>158</v>
      </c>
      <c r="E111" s="35">
        <v>158</v>
      </c>
      <c r="F111" s="40">
        <v>342</v>
      </c>
      <c r="G111" s="31">
        <v>167</v>
      </c>
      <c r="H111" s="41">
        <v>175</v>
      </c>
      <c r="I111" s="37">
        <f t="shared" si="3"/>
        <v>-0.07602339181286555</v>
      </c>
      <c r="J111" s="32">
        <f t="shared" si="4"/>
        <v>-0.053892215568862256</v>
      </c>
      <c r="K111" s="32">
        <f t="shared" si="5"/>
        <v>-0.0971428571428572</v>
      </c>
    </row>
    <row r="112" spans="1:11" ht="12.75">
      <c r="A112" s="29" t="s">
        <v>19</v>
      </c>
      <c r="B112" s="30" t="s">
        <v>132</v>
      </c>
      <c r="C112" s="31">
        <v>241</v>
      </c>
      <c r="D112" s="31">
        <v>126</v>
      </c>
      <c r="E112" s="35">
        <v>115</v>
      </c>
      <c r="F112" s="40">
        <v>293</v>
      </c>
      <c r="G112" s="31">
        <v>150</v>
      </c>
      <c r="H112" s="41">
        <v>143</v>
      </c>
      <c r="I112" s="37">
        <f t="shared" si="3"/>
        <v>-0.1774744027303754</v>
      </c>
      <c r="J112" s="32">
        <f t="shared" si="4"/>
        <v>-0.16000000000000003</v>
      </c>
      <c r="K112" s="32">
        <f t="shared" si="5"/>
        <v>-0.19580419580419584</v>
      </c>
    </row>
    <row r="113" spans="1:11" ht="12.75">
      <c r="A113" s="29" t="s">
        <v>19</v>
      </c>
      <c r="B113" s="30" t="s">
        <v>134</v>
      </c>
      <c r="C113" s="31">
        <v>170</v>
      </c>
      <c r="D113" s="31">
        <v>78</v>
      </c>
      <c r="E113" s="35">
        <v>92</v>
      </c>
      <c r="F113" s="40">
        <v>185</v>
      </c>
      <c r="G113" s="31">
        <v>87</v>
      </c>
      <c r="H113" s="41">
        <v>98</v>
      </c>
      <c r="I113" s="37">
        <f t="shared" si="3"/>
        <v>-0.08108108108108103</v>
      </c>
      <c r="J113" s="32">
        <f t="shared" si="4"/>
        <v>-0.10344827586206895</v>
      </c>
      <c r="K113" s="32">
        <f t="shared" si="5"/>
        <v>-0.061224489795918324</v>
      </c>
    </row>
    <row r="114" spans="1:11" ht="12.75">
      <c r="A114" s="29" t="s">
        <v>19</v>
      </c>
      <c r="B114" s="30" t="s">
        <v>135</v>
      </c>
      <c r="C114" s="31">
        <v>158</v>
      </c>
      <c r="D114" s="31">
        <v>81</v>
      </c>
      <c r="E114" s="35">
        <v>77</v>
      </c>
      <c r="F114" s="40">
        <v>187</v>
      </c>
      <c r="G114" s="31">
        <v>98</v>
      </c>
      <c r="H114" s="41">
        <v>89</v>
      </c>
      <c r="I114" s="37">
        <f t="shared" si="3"/>
        <v>-0.15508021390374327</v>
      </c>
      <c r="J114" s="32">
        <f t="shared" si="4"/>
        <v>-0.173469387755102</v>
      </c>
      <c r="K114" s="32">
        <f t="shared" si="5"/>
        <v>-0.1348314606741573</v>
      </c>
    </row>
    <row r="115" spans="1:11" ht="12.75">
      <c r="A115" s="29" t="s">
        <v>19</v>
      </c>
      <c r="B115" s="30" t="s">
        <v>138</v>
      </c>
      <c r="C115" s="31">
        <v>128</v>
      </c>
      <c r="D115" s="31">
        <v>71</v>
      </c>
      <c r="E115" s="35">
        <v>57</v>
      </c>
      <c r="F115" s="40">
        <v>123</v>
      </c>
      <c r="G115" s="31">
        <v>68</v>
      </c>
      <c r="H115" s="41">
        <v>55</v>
      </c>
      <c r="I115" s="37">
        <f t="shared" si="3"/>
        <v>0.04065040650406515</v>
      </c>
      <c r="J115" s="32">
        <f t="shared" si="4"/>
        <v>0.044117647058823595</v>
      </c>
      <c r="K115" s="32">
        <f t="shared" si="5"/>
        <v>0.036363636363636376</v>
      </c>
    </row>
    <row r="116" spans="1:11" ht="12.75">
      <c r="A116" s="29" t="s">
        <v>19</v>
      </c>
      <c r="B116" s="30" t="s">
        <v>108</v>
      </c>
      <c r="C116" s="31">
        <v>59</v>
      </c>
      <c r="D116" s="31">
        <v>28</v>
      </c>
      <c r="E116" s="35">
        <v>31</v>
      </c>
      <c r="F116" s="40">
        <v>61</v>
      </c>
      <c r="G116" s="31">
        <v>27</v>
      </c>
      <c r="H116" s="41">
        <v>34</v>
      </c>
      <c r="I116" s="37">
        <f t="shared" si="3"/>
        <v>-0.032786885245901676</v>
      </c>
      <c r="J116" s="32">
        <f t="shared" si="4"/>
        <v>0.03703703703703698</v>
      </c>
      <c r="K116" s="32">
        <f t="shared" si="5"/>
        <v>-0.08823529411764708</v>
      </c>
    </row>
    <row r="117" spans="1:11" ht="12.75">
      <c r="A117" s="29" t="s">
        <v>19</v>
      </c>
      <c r="B117" s="30" t="s">
        <v>139</v>
      </c>
      <c r="C117" s="31">
        <v>103</v>
      </c>
      <c r="D117" s="31">
        <v>60</v>
      </c>
      <c r="E117" s="35">
        <v>43</v>
      </c>
      <c r="F117" s="40">
        <v>83</v>
      </c>
      <c r="G117" s="31">
        <v>52</v>
      </c>
      <c r="H117" s="41">
        <v>31</v>
      </c>
      <c r="I117" s="37">
        <f t="shared" si="3"/>
        <v>0.24096385542168686</v>
      </c>
      <c r="J117" s="32">
        <f t="shared" si="4"/>
        <v>0.15384615384615374</v>
      </c>
      <c r="K117" s="32">
        <f t="shared" si="5"/>
        <v>0.3870967741935485</v>
      </c>
    </row>
    <row r="118" spans="1:11" ht="12.75">
      <c r="A118" s="29" t="s">
        <v>19</v>
      </c>
      <c r="B118" s="30" t="s">
        <v>143</v>
      </c>
      <c r="C118" s="31">
        <v>84</v>
      </c>
      <c r="D118" s="31">
        <v>44</v>
      </c>
      <c r="E118" s="35">
        <v>40</v>
      </c>
      <c r="F118" s="40">
        <v>93</v>
      </c>
      <c r="G118" s="31">
        <v>47</v>
      </c>
      <c r="H118" s="41">
        <v>46</v>
      </c>
      <c r="I118" s="37">
        <f t="shared" si="3"/>
        <v>-0.09677419354838712</v>
      </c>
      <c r="J118" s="32">
        <f t="shared" si="4"/>
        <v>-0.06382978723404253</v>
      </c>
      <c r="K118" s="32">
        <f t="shared" si="5"/>
        <v>-0.13043478260869568</v>
      </c>
    </row>
    <row r="119" spans="1:11" ht="12.75">
      <c r="A119" s="29" t="s">
        <v>19</v>
      </c>
      <c r="B119" s="30" t="s">
        <v>137</v>
      </c>
      <c r="C119" s="31">
        <v>131</v>
      </c>
      <c r="D119" s="31">
        <v>66</v>
      </c>
      <c r="E119" s="35">
        <v>65</v>
      </c>
      <c r="F119" s="40">
        <v>130</v>
      </c>
      <c r="G119" s="31">
        <v>64</v>
      </c>
      <c r="H119" s="41">
        <v>66</v>
      </c>
      <c r="I119" s="37">
        <f t="shared" si="3"/>
        <v>0.007692307692307665</v>
      </c>
      <c r="J119" s="32">
        <f t="shared" si="4"/>
        <v>0.03125</v>
      </c>
      <c r="K119" s="32">
        <f t="shared" si="5"/>
        <v>-0.015151515151515138</v>
      </c>
    </row>
    <row r="120" spans="1:11" ht="12.75">
      <c r="A120" s="29" t="s">
        <v>19</v>
      </c>
      <c r="B120" s="30" t="s">
        <v>128</v>
      </c>
      <c r="C120" s="31">
        <v>481</v>
      </c>
      <c r="D120" s="31">
        <v>249</v>
      </c>
      <c r="E120" s="35">
        <v>232</v>
      </c>
      <c r="F120" s="40">
        <v>490</v>
      </c>
      <c r="G120" s="31">
        <v>250</v>
      </c>
      <c r="H120" s="41">
        <v>240</v>
      </c>
      <c r="I120" s="37">
        <f t="shared" si="3"/>
        <v>-0.01836734693877551</v>
      </c>
      <c r="J120" s="32">
        <f t="shared" si="4"/>
        <v>-0.0040000000000000036</v>
      </c>
      <c r="K120" s="32">
        <f t="shared" si="5"/>
        <v>-0.033333333333333326</v>
      </c>
    </row>
    <row r="121" spans="1:11" ht="12.75">
      <c r="A121" s="29" t="s">
        <v>19</v>
      </c>
      <c r="B121" s="30" t="s">
        <v>126</v>
      </c>
      <c r="C121" s="31">
        <v>501</v>
      </c>
      <c r="D121" s="31">
        <v>260</v>
      </c>
      <c r="E121" s="35">
        <v>241</v>
      </c>
      <c r="F121" s="40">
        <v>542</v>
      </c>
      <c r="G121" s="31">
        <v>282</v>
      </c>
      <c r="H121" s="41">
        <v>260</v>
      </c>
      <c r="I121" s="37">
        <f t="shared" si="3"/>
        <v>-0.07564575645756455</v>
      </c>
      <c r="J121" s="32">
        <f t="shared" si="4"/>
        <v>-0.07801418439716312</v>
      </c>
      <c r="K121" s="32">
        <f t="shared" si="5"/>
        <v>-0.07307692307692304</v>
      </c>
    </row>
    <row r="122" spans="1:11" ht="12.75">
      <c r="A122" s="29" t="s">
        <v>19</v>
      </c>
      <c r="B122" s="30" t="s">
        <v>153</v>
      </c>
      <c r="C122" s="31">
        <v>19</v>
      </c>
      <c r="D122" s="31">
        <v>9</v>
      </c>
      <c r="E122" s="35">
        <v>10</v>
      </c>
      <c r="F122" s="40">
        <v>21</v>
      </c>
      <c r="G122" s="31">
        <v>10</v>
      </c>
      <c r="H122" s="41">
        <v>11</v>
      </c>
      <c r="I122" s="37">
        <f t="shared" si="3"/>
        <v>-0.09523809523809523</v>
      </c>
      <c r="J122" s="32">
        <f t="shared" si="4"/>
        <v>-0.09999999999999998</v>
      </c>
      <c r="K122" s="32">
        <f t="shared" si="5"/>
        <v>-0.09090909090909094</v>
      </c>
    </row>
    <row r="123" spans="1:11" ht="12.75">
      <c r="A123" s="29" t="s">
        <v>19</v>
      </c>
      <c r="B123" s="30" t="s">
        <v>124</v>
      </c>
      <c r="C123" s="33">
        <v>1061</v>
      </c>
      <c r="D123" s="31">
        <v>552</v>
      </c>
      <c r="E123" s="35">
        <v>509</v>
      </c>
      <c r="F123" s="42">
        <v>1074</v>
      </c>
      <c r="G123" s="31">
        <v>550</v>
      </c>
      <c r="H123" s="41">
        <v>524</v>
      </c>
      <c r="I123" s="37">
        <f t="shared" si="3"/>
        <v>-0.012104283054003684</v>
      </c>
      <c r="J123" s="32">
        <f t="shared" si="4"/>
        <v>0.0036363636363636598</v>
      </c>
      <c r="K123" s="32">
        <f t="shared" si="5"/>
        <v>-0.028625954198473247</v>
      </c>
    </row>
    <row r="124" spans="1:11" ht="12.75">
      <c r="A124" s="29" t="s">
        <v>19</v>
      </c>
      <c r="B124" s="30" t="s">
        <v>141</v>
      </c>
      <c r="C124" s="31">
        <v>91</v>
      </c>
      <c r="D124" s="31">
        <v>42</v>
      </c>
      <c r="E124" s="35">
        <v>49</v>
      </c>
      <c r="F124" s="40">
        <v>107</v>
      </c>
      <c r="G124" s="31">
        <v>48</v>
      </c>
      <c r="H124" s="41">
        <v>59</v>
      </c>
      <c r="I124" s="37">
        <f t="shared" si="3"/>
        <v>-0.14953271028037385</v>
      </c>
      <c r="J124" s="32">
        <f t="shared" si="4"/>
        <v>-0.125</v>
      </c>
      <c r="K124" s="32">
        <f t="shared" si="5"/>
        <v>-0.1694915254237288</v>
      </c>
    </row>
    <row r="125" spans="1:11" ht="12.75">
      <c r="A125" s="29" t="s">
        <v>19</v>
      </c>
      <c r="B125" s="30" t="s">
        <v>136</v>
      </c>
      <c r="C125" s="31">
        <v>133</v>
      </c>
      <c r="D125" s="31">
        <v>64</v>
      </c>
      <c r="E125" s="35">
        <v>69</v>
      </c>
      <c r="F125" s="40">
        <v>145</v>
      </c>
      <c r="G125" s="31">
        <v>74</v>
      </c>
      <c r="H125" s="41">
        <v>71</v>
      </c>
      <c r="I125" s="37">
        <f t="shared" si="3"/>
        <v>-0.08275862068965523</v>
      </c>
      <c r="J125" s="32">
        <f t="shared" si="4"/>
        <v>-0.1351351351351351</v>
      </c>
      <c r="K125" s="32">
        <f t="shared" si="5"/>
        <v>-0.028169014084507005</v>
      </c>
    </row>
    <row r="126" spans="1:11" ht="12.75">
      <c r="A126" s="29" t="s">
        <v>19</v>
      </c>
      <c r="B126" s="30" t="s">
        <v>155</v>
      </c>
      <c r="C126" s="31">
        <v>17</v>
      </c>
      <c r="D126" s="31">
        <v>11</v>
      </c>
      <c r="E126" s="35">
        <v>6</v>
      </c>
      <c r="F126" s="40">
        <v>17</v>
      </c>
      <c r="G126" s="31">
        <v>11</v>
      </c>
      <c r="H126" s="41">
        <v>6</v>
      </c>
      <c r="I126" s="37">
        <f t="shared" si="3"/>
        <v>0</v>
      </c>
      <c r="J126" s="32">
        <f t="shared" si="4"/>
        <v>0</v>
      </c>
      <c r="K126" s="32">
        <f t="shared" si="5"/>
        <v>0</v>
      </c>
    </row>
    <row r="127" spans="1:11" ht="12.75">
      <c r="A127" s="29" t="s">
        <v>7</v>
      </c>
      <c r="B127" s="30" t="s">
        <v>193</v>
      </c>
      <c r="C127" s="31">
        <v>71</v>
      </c>
      <c r="D127" s="31">
        <v>36</v>
      </c>
      <c r="E127" s="35">
        <v>35</v>
      </c>
      <c r="F127" s="40">
        <v>75</v>
      </c>
      <c r="G127" s="31">
        <v>38</v>
      </c>
      <c r="H127" s="41">
        <v>37</v>
      </c>
      <c r="I127" s="37">
        <f t="shared" si="3"/>
        <v>-0.053333333333333344</v>
      </c>
      <c r="J127" s="32">
        <f t="shared" si="4"/>
        <v>-0.052631578947368474</v>
      </c>
      <c r="K127" s="32">
        <f t="shared" si="5"/>
        <v>-0.05405405405405406</v>
      </c>
    </row>
    <row r="128" spans="1:11" ht="12.75">
      <c r="A128" s="29" t="s">
        <v>7</v>
      </c>
      <c r="B128" s="30" t="s">
        <v>158</v>
      </c>
      <c r="C128" s="31">
        <v>333</v>
      </c>
      <c r="D128" s="31">
        <v>154</v>
      </c>
      <c r="E128" s="35">
        <v>179</v>
      </c>
      <c r="F128" s="40">
        <v>328</v>
      </c>
      <c r="G128" s="31">
        <v>149</v>
      </c>
      <c r="H128" s="41">
        <v>179</v>
      </c>
      <c r="I128" s="37">
        <f t="shared" si="3"/>
        <v>0.015243902439024293</v>
      </c>
      <c r="J128" s="32">
        <f t="shared" si="4"/>
        <v>0.033557046979865834</v>
      </c>
      <c r="K128" s="32">
        <f t="shared" si="5"/>
        <v>0</v>
      </c>
    </row>
    <row r="129" spans="1:11" ht="12.75">
      <c r="A129" s="29" t="s">
        <v>7</v>
      </c>
      <c r="B129" s="30" t="s">
        <v>182</v>
      </c>
      <c r="C129" s="31">
        <v>103</v>
      </c>
      <c r="D129" s="31">
        <v>50</v>
      </c>
      <c r="E129" s="35">
        <v>53</v>
      </c>
      <c r="F129" s="40">
        <v>113</v>
      </c>
      <c r="G129" s="31">
        <v>53</v>
      </c>
      <c r="H129" s="41">
        <v>60</v>
      </c>
      <c r="I129" s="37">
        <f t="shared" si="3"/>
        <v>-0.08849557522123896</v>
      </c>
      <c r="J129" s="32">
        <f t="shared" si="4"/>
        <v>-0.05660377358490565</v>
      </c>
      <c r="K129" s="32">
        <f t="shared" si="5"/>
        <v>-0.1166666666666667</v>
      </c>
    </row>
    <row r="130" spans="1:11" ht="12.75">
      <c r="A130" s="29" t="s">
        <v>7</v>
      </c>
      <c r="B130" s="30" t="s">
        <v>201</v>
      </c>
      <c r="C130" s="31">
        <v>58</v>
      </c>
      <c r="D130" s="31">
        <v>29</v>
      </c>
      <c r="E130" s="35">
        <v>29</v>
      </c>
      <c r="F130" s="40">
        <v>59</v>
      </c>
      <c r="G130" s="31">
        <v>27</v>
      </c>
      <c r="H130" s="41">
        <v>32</v>
      </c>
      <c r="I130" s="37">
        <f t="shared" si="3"/>
        <v>-0.016949152542372836</v>
      </c>
      <c r="J130" s="32">
        <f t="shared" si="4"/>
        <v>0.07407407407407418</v>
      </c>
      <c r="K130" s="32">
        <f t="shared" si="5"/>
        <v>-0.09375</v>
      </c>
    </row>
    <row r="131" spans="1:11" ht="12.75">
      <c r="A131" s="29" t="s">
        <v>7</v>
      </c>
      <c r="B131" s="30" t="s">
        <v>164</v>
      </c>
      <c r="C131" s="31">
        <v>190</v>
      </c>
      <c r="D131" s="31">
        <v>97</v>
      </c>
      <c r="E131" s="35">
        <v>93</v>
      </c>
      <c r="F131" s="40">
        <v>201</v>
      </c>
      <c r="G131" s="31">
        <v>104</v>
      </c>
      <c r="H131" s="41">
        <v>97</v>
      </c>
      <c r="I131" s="37">
        <f aca="true" t="shared" si="6" ref="I131:I194">(C131/F131)-1</f>
        <v>-0.05472636815920395</v>
      </c>
      <c r="J131" s="32">
        <f aca="true" t="shared" si="7" ref="J131:J194">(D131/G131)-1</f>
        <v>-0.06730769230769229</v>
      </c>
      <c r="K131" s="32">
        <f aca="true" t="shared" si="8" ref="K131:K194">(E131/H131)-1</f>
        <v>-0.04123711340206182</v>
      </c>
    </row>
    <row r="132" spans="1:11" ht="12.75">
      <c r="A132" s="29" t="s">
        <v>7</v>
      </c>
      <c r="B132" s="30" t="s">
        <v>218</v>
      </c>
      <c r="C132" s="31">
        <v>38</v>
      </c>
      <c r="D132" s="31">
        <v>20</v>
      </c>
      <c r="E132" s="35">
        <v>18</v>
      </c>
      <c r="F132" s="40">
        <v>38</v>
      </c>
      <c r="G132" s="31">
        <v>19</v>
      </c>
      <c r="H132" s="41">
        <v>19</v>
      </c>
      <c r="I132" s="37">
        <f t="shared" si="6"/>
        <v>0</v>
      </c>
      <c r="J132" s="32">
        <f t="shared" si="7"/>
        <v>0.05263157894736836</v>
      </c>
      <c r="K132" s="32">
        <f t="shared" si="8"/>
        <v>-0.052631578947368474</v>
      </c>
    </row>
    <row r="133" spans="1:11" ht="12.75">
      <c r="A133" s="29" t="s">
        <v>7</v>
      </c>
      <c r="B133" s="30" t="s">
        <v>189</v>
      </c>
      <c r="C133" s="31">
        <v>86</v>
      </c>
      <c r="D133" s="31">
        <v>43</v>
      </c>
      <c r="E133" s="35">
        <v>43</v>
      </c>
      <c r="F133" s="40">
        <v>101</v>
      </c>
      <c r="G133" s="31">
        <v>48</v>
      </c>
      <c r="H133" s="41">
        <v>53</v>
      </c>
      <c r="I133" s="37">
        <f t="shared" si="6"/>
        <v>-0.14851485148514854</v>
      </c>
      <c r="J133" s="32">
        <f t="shared" si="7"/>
        <v>-0.10416666666666663</v>
      </c>
      <c r="K133" s="32">
        <f t="shared" si="8"/>
        <v>-0.18867924528301883</v>
      </c>
    </row>
    <row r="134" spans="1:11" ht="12.75">
      <c r="A134" s="29" t="s">
        <v>7</v>
      </c>
      <c r="B134" s="30" t="s">
        <v>173</v>
      </c>
      <c r="C134" s="31">
        <v>138</v>
      </c>
      <c r="D134" s="31">
        <v>69</v>
      </c>
      <c r="E134" s="35">
        <v>69</v>
      </c>
      <c r="F134" s="40">
        <v>115</v>
      </c>
      <c r="G134" s="31">
        <v>54</v>
      </c>
      <c r="H134" s="41">
        <v>61</v>
      </c>
      <c r="I134" s="37">
        <f t="shared" si="6"/>
        <v>0.19999999999999996</v>
      </c>
      <c r="J134" s="32">
        <f t="shared" si="7"/>
        <v>0.2777777777777777</v>
      </c>
      <c r="K134" s="32">
        <f t="shared" si="8"/>
        <v>0.13114754098360648</v>
      </c>
    </row>
    <row r="135" spans="1:11" ht="12.75">
      <c r="A135" s="29" t="s">
        <v>7</v>
      </c>
      <c r="B135" s="30" t="s">
        <v>175</v>
      </c>
      <c r="C135" s="31">
        <v>129</v>
      </c>
      <c r="D135" s="31">
        <v>72</v>
      </c>
      <c r="E135" s="35">
        <v>57</v>
      </c>
      <c r="F135" s="40">
        <v>39</v>
      </c>
      <c r="G135" s="31">
        <v>22</v>
      </c>
      <c r="H135" s="41">
        <v>17</v>
      </c>
      <c r="I135" s="37">
        <f t="shared" si="6"/>
        <v>2.3076923076923075</v>
      </c>
      <c r="J135" s="32">
        <f t="shared" si="7"/>
        <v>2.272727272727273</v>
      </c>
      <c r="K135" s="32">
        <f t="shared" si="8"/>
        <v>2.3529411764705883</v>
      </c>
    </row>
    <row r="136" spans="1:11" ht="12.75">
      <c r="A136" s="29" t="s">
        <v>7</v>
      </c>
      <c r="B136" s="30" t="s">
        <v>216</v>
      </c>
      <c r="C136" s="31">
        <v>42</v>
      </c>
      <c r="D136" s="31">
        <v>22</v>
      </c>
      <c r="E136" s="35">
        <v>20</v>
      </c>
      <c r="F136" s="40">
        <v>33</v>
      </c>
      <c r="G136" s="31">
        <v>18</v>
      </c>
      <c r="H136" s="41">
        <v>15</v>
      </c>
      <c r="I136" s="37">
        <f t="shared" si="6"/>
        <v>0.2727272727272727</v>
      </c>
      <c r="J136" s="32">
        <f t="shared" si="7"/>
        <v>0.22222222222222232</v>
      </c>
      <c r="K136" s="32">
        <f t="shared" si="8"/>
        <v>0.33333333333333326</v>
      </c>
    </row>
    <row r="137" spans="1:11" ht="12.75">
      <c r="A137" s="29" t="s">
        <v>7</v>
      </c>
      <c r="B137" s="30" t="s">
        <v>224</v>
      </c>
      <c r="C137" s="31">
        <v>32</v>
      </c>
      <c r="D137" s="31">
        <v>16</v>
      </c>
      <c r="E137" s="35">
        <v>16</v>
      </c>
      <c r="F137" s="40">
        <v>43</v>
      </c>
      <c r="G137" s="31">
        <v>22</v>
      </c>
      <c r="H137" s="41">
        <v>21</v>
      </c>
      <c r="I137" s="37">
        <f t="shared" si="6"/>
        <v>-0.2558139534883721</v>
      </c>
      <c r="J137" s="32">
        <f t="shared" si="7"/>
        <v>-0.2727272727272727</v>
      </c>
      <c r="K137" s="32">
        <f t="shared" si="8"/>
        <v>-0.23809523809523814</v>
      </c>
    </row>
    <row r="138" spans="1:11" ht="12.75">
      <c r="A138" s="29" t="s">
        <v>7</v>
      </c>
      <c r="B138" s="30" t="s">
        <v>226</v>
      </c>
      <c r="C138" s="31">
        <v>32</v>
      </c>
      <c r="D138" s="31">
        <v>24</v>
      </c>
      <c r="E138" s="35">
        <v>8</v>
      </c>
      <c r="F138" s="40">
        <v>35</v>
      </c>
      <c r="G138" s="31">
        <v>26</v>
      </c>
      <c r="H138" s="41">
        <v>9</v>
      </c>
      <c r="I138" s="37">
        <f t="shared" si="6"/>
        <v>-0.08571428571428574</v>
      </c>
      <c r="J138" s="32">
        <f t="shared" si="7"/>
        <v>-0.07692307692307687</v>
      </c>
      <c r="K138" s="32">
        <f t="shared" si="8"/>
        <v>-0.11111111111111116</v>
      </c>
    </row>
    <row r="139" spans="1:11" ht="12.75">
      <c r="A139" s="29" t="s">
        <v>7</v>
      </c>
      <c r="B139" s="30" t="s">
        <v>225</v>
      </c>
      <c r="C139" s="31">
        <v>32</v>
      </c>
      <c r="D139" s="31">
        <v>15</v>
      </c>
      <c r="E139" s="35">
        <v>17</v>
      </c>
      <c r="F139" s="40">
        <v>36</v>
      </c>
      <c r="G139" s="31">
        <v>15</v>
      </c>
      <c r="H139" s="41">
        <v>21</v>
      </c>
      <c r="I139" s="37">
        <f t="shared" si="6"/>
        <v>-0.11111111111111116</v>
      </c>
      <c r="J139" s="32">
        <f t="shared" si="7"/>
        <v>0</v>
      </c>
      <c r="K139" s="32">
        <f t="shared" si="8"/>
        <v>-0.19047619047619047</v>
      </c>
    </row>
    <row r="140" spans="1:11" ht="12.75">
      <c r="A140" s="29" t="s">
        <v>7</v>
      </c>
      <c r="B140" s="30" t="s">
        <v>195</v>
      </c>
      <c r="C140" s="31">
        <v>65</v>
      </c>
      <c r="D140" s="31">
        <v>34</v>
      </c>
      <c r="E140" s="35">
        <v>31</v>
      </c>
      <c r="F140" s="40">
        <v>61</v>
      </c>
      <c r="G140" s="31">
        <v>30</v>
      </c>
      <c r="H140" s="41">
        <v>31</v>
      </c>
      <c r="I140" s="37">
        <f t="shared" si="6"/>
        <v>0.06557377049180335</v>
      </c>
      <c r="J140" s="32">
        <f t="shared" si="7"/>
        <v>0.1333333333333333</v>
      </c>
      <c r="K140" s="32">
        <f t="shared" si="8"/>
        <v>0</v>
      </c>
    </row>
    <row r="141" spans="1:11" ht="12.75">
      <c r="A141" s="29" t="s">
        <v>7</v>
      </c>
      <c r="B141" s="30" t="s">
        <v>217</v>
      </c>
      <c r="C141" s="31">
        <v>40</v>
      </c>
      <c r="D141" s="31">
        <v>21</v>
      </c>
      <c r="E141" s="35">
        <v>19</v>
      </c>
      <c r="F141" s="40">
        <v>40</v>
      </c>
      <c r="G141" s="31">
        <v>19</v>
      </c>
      <c r="H141" s="41">
        <v>21</v>
      </c>
      <c r="I141" s="37">
        <f t="shared" si="6"/>
        <v>0</v>
      </c>
      <c r="J141" s="32">
        <f t="shared" si="7"/>
        <v>0.10526315789473695</v>
      </c>
      <c r="K141" s="32">
        <f t="shared" si="8"/>
        <v>-0.09523809523809523</v>
      </c>
    </row>
    <row r="142" spans="1:11" ht="12.75">
      <c r="A142" s="29" t="s">
        <v>7</v>
      </c>
      <c r="B142" s="30" t="s">
        <v>215</v>
      </c>
      <c r="C142" s="31">
        <v>45</v>
      </c>
      <c r="D142" s="31">
        <v>21</v>
      </c>
      <c r="E142" s="35">
        <v>24</v>
      </c>
      <c r="F142" s="40">
        <v>41</v>
      </c>
      <c r="G142" s="31">
        <v>19</v>
      </c>
      <c r="H142" s="41">
        <v>22</v>
      </c>
      <c r="I142" s="37">
        <f t="shared" si="6"/>
        <v>0.09756097560975618</v>
      </c>
      <c r="J142" s="32">
        <f t="shared" si="7"/>
        <v>0.10526315789473695</v>
      </c>
      <c r="K142" s="32">
        <f t="shared" si="8"/>
        <v>0.09090909090909083</v>
      </c>
    </row>
    <row r="143" spans="1:11" ht="12.75">
      <c r="A143" s="29" t="s">
        <v>7</v>
      </c>
      <c r="B143" s="30" t="s">
        <v>186</v>
      </c>
      <c r="C143" s="31">
        <v>91</v>
      </c>
      <c r="D143" s="31">
        <v>54</v>
      </c>
      <c r="E143" s="35">
        <v>37</v>
      </c>
      <c r="F143" s="40">
        <v>78</v>
      </c>
      <c r="G143" s="31">
        <v>44</v>
      </c>
      <c r="H143" s="41">
        <v>34</v>
      </c>
      <c r="I143" s="37">
        <f t="shared" si="6"/>
        <v>0.16666666666666674</v>
      </c>
      <c r="J143" s="32">
        <f t="shared" si="7"/>
        <v>0.2272727272727273</v>
      </c>
      <c r="K143" s="32">
        <f t="shared" si="8"/>
        <v>0.08823529411764697</v>
      </c>
    </row>
    <row r="144" spans="1:11" ht="12.75">
      <c r="A144" s="29" t="s">
        <v>7</v>
      </c>
      <c r="B144" s="30" t="s">
        <v>236</v>
      </c>
      <c r="C144" s="31">
        <v>21</v>
      </c>
      <c r="D144" s="31">
        <v>9</v>
      </c>
      <c r="E144" s="35">
        <v>12</v>
      </c>
      <c r="F144" s="40">
        <v>24</v>
      </c>
      <c r="G144" s="31">
        <v>11</v>
      </c>
      <c r="H144" s="41">
        <v>13</v>
      </c>
      <c r="I144" s="37">
        <f t="shared" si="6"/>
        <v>-0.125</v>
      </c>
      <c r="J144" s="32">
        <f t="shared" si="7"/>
        <v>-0.18181818181818177</v>
      </c>
      <c r="K144" s="32">
        <f t="shared" si="8"/>
        <v>-0.07692307692307687</v>
      </c>
    </row>
    <row r="145" spans="1:11" ht="12.75">
      <c r="A145" s="29" t="s">
        <v>7</v>
      </c>
      <c r="B145" s="30" t="s">
        <v>233</v>
      </c>
      <c r="C145" s="31">
        <v>24</v>
      </c>
      <c r="D145" s="31">
        <v>12</v>
      </c>
      <c r="E145" s="35">
        <v>12</v>
      </c>
      <c r="F145" s="40">
        <v>23</v>
      </c>
      <c r="G145" s="31">
        <v>12</v>
      </c>
      <c r="H145" s="41">
        <v>11</v>
      </c>
      <c r="I145" s="37">
        <f t="shared" si="6"/>
        <v>0.04347826086956519</v>
      </c>
      <c r="J145" s="32">
        <f t="shared" si="7"/>
        <v>0</v>
      </c>
      <c r="K145" s="32">
        <f t="shared" si="8"/>
        <v>0.09090909090909083</v>
      </c>
    </row>
    <row r="146" spans="1:11" ht="12.75">
      <c r="A146" s="29" t="s">
        <v>7</v>
      </c>
      <c r="B146" s="30" t="s">
        <v>206</v>
      </c>
      <c r="C146" s="31">
        <v>54</v>
      </c>
      <c r="D146" s="31">
        <v>26</v>
      </c>
      <c r="E146" s="35">
        <v>28</v>
      </c>
      <c r="F146" s="40">
        <v>55</v>
      </c>
      <c r="G146" s="31">
        <v>27</v>
      </c>
      <c r="H146" s="41">
        <v>28</v>
      </c>
      <c r="I146" s="37">
        <f t="shared" si="6"/>
        <v>-0.018181818181818188</v>
      </c>
      <c r="J146" s="32">
        <f t="shared" si="7"/>
        <v>-0.03703703703703709</v>
      </c>
      <c r="K146" s="32">
        <f t="shared" si="8"/>
        <v>0</v>
      </c>
    </row>
    <row r="147" spans="1:11" ht="12.75">
      <c r="A147" s="29" t="s">
        <v>7</v>
      </c>
      <c r="B147" s="30" t="s">
        <v>172</v>
      </c>
      <c r="C147" s="31">
        <v>149</v>
      </c>
      <c r="D147" s="31">
        <v>80</v>
      </c>
      <c r="E147" s="35">
        <v>69</v>
      </c>
      <c r="F147" s="40">
        <v>170</v>
      </c>
      <c r="G147" s="31">
        <v>92</v>
      </c>
      <c r="H147" s="41">
        <v>78</v>
      </c>
      <c r="I147" s="37">
        <f t="shared" si="6"/>
        <v>-0.12352941176470589</v>
      </c>
      <c r="J147" s="32">
        <f t="shared" si="7"/>
        <v>-0.13043478260869568</v>
      </c>
      <c r="K147" s="32">
        <f t="shared" si="8"/>
        <v>-0.11538461538461542</v>
      </c>
    </row>
    <row r="148" spans="1:11" ht="12.75">
      <c r="A148" s="29" t="s">
        <v>7</v>
      </c>
      <c r="B148" s="30" t="s">
        <v>208</v>
      </c>
      <c r="C148" s="31">
        <v>51</v>
      </c>
      <c r="D148" s="31">
        <v>25</v>
      </c>
      <c r="E148" s="35">
        <v>26</v>
      </c>
      <c r="F148" s="40">
        <v>70</v>
      </c>
      <c r="G148" s="31">
        <v>35</v>
      </c>
      <c r="H148" s="41">
        <v>35</v>
      </c>
      <c r="I148" s="37">
        <f t="shared" si="6"/>
        <v>-0.27142857142857146</v>
      </c>
      <c r="J148" s="32">
        <f t="shared" si="7"/>
        <v>-0.2857142857142857</v>
      </c>
      <c r="K148" s="32">
        <f t="shared" si="8"/>
        <v>-0.2571428571428571</v>
      </c>
    </row>
    <row r="149" spans="1:11" ht="12.75">
      <c r="A149" s="29" t="s">
        <v>7</v>
      </c>
      <c r="B149" s="30" t="s">
        <v>197</v>
      </c>
      <c r="C149" s="31">
        <v>62</v>
      </c>
      <c r="D149" s="31">
        <v>31</v>
      </c>
      <c r="E149" s="35">
        <v>31</v>
      </c>
      <c r="F149" s="40">
        <v>60</v>
      </c>
      <c r="G149" s="31">
        <v>29</v>
      </c>
      <c r="H149" s="41">
        <v>31</v>
      </c>
      <c r="I149" s="37">
        <f t="shared" si="6"/>
        <v>0.03333333333333344</v>
      </c>
      <c r="J149" s="32">
        <f t="shared" si="7"/>
        <v>0.06896551724137923</v>
      </c>
      <c r="K149" s="32">
        <f t="shared" si="8"/>
        <v>0</v>
      </c>
    </row>
    <row r="150" spans="1:11" ht="12.75">
      <c r="A150" s="29" t="s">
        <v>7</v>
      </c>
      <c r="B150" s="30" t="s">
        <v>231</v>
      </c>
      <c r="C150" s="31">
        <v>27</v>
      </c>
      <c r="D150" s="31">
        <v>15</v>
      </c>
      <c r="E150" s="35">
        <v>12</v>
      </c>
      <c r="F150" s="40">
        <v>19</v>
      </c>
      <c r="G150" s="31">
        <v>10</v>
      </c>
      <c r="H150" s="41">
        <v>9</v>
      </c>
      <c r="I150" s="37">
        <f t="shared" si="6"/>
        <v>0.42105263157894735</v>
      </c>
      <c r="J150" s="32">
        <f t="shared" si="7"/>
        <v>0.5</v>
      </c>
      <c r="K150" s="32">
        <f t="shared" si="8"/>
        <v>0.33333333333333326</v>
      </c>
    </row>
    <row r="151" spans="1:11" ht="12.75">
      <c r="A151" s="29" t="s">
        <v>7</v>
      </c>
      <c r="B151" s="30" t="s">
        <v>157</v>
      </c>
      <c r="C151" s="31">
        <v>364</v>
      </c>
      <c r="D151" s="31">
        <v>187</v>
      </c>
      <c r="E151" s="35">
        <v>177</v>
      </c>
      <c r="F151" s="40">
        <v>216</v>
      </c>
      <c r="G151" s="31">
        <v>116</v>
      </c>
      <c r="H151" s="41">
        <v>100</v>
      </c>
      <c r="I151" s="37">
        <f t="shared" si="6"/>
        <v>0.6851851851851851</v>
      </c>
      <c r="J151" s="32">
        <f t="shared" si="7"/>
        <v>0.6120689655172413</v>
      </c>
      <c r="K151" s="32">
        <f t="shared" si="8"/>
        <v>0.77</v>
      </c>
    </row>
    <row r="152" spans="1:11" ht="12.75">
      <c r="A152" s="29" t="s">
        <v>7</v>
      </c>
      <c r="B152" s="30" t="s">
        <v>188</v>
      </c>
      <c r="C152" s="31">
        <v>86</v>
      </c>
      <c r="D152" s="31">
        <v>47</v>
      </c>
      <c r="E152" s="35">
        <v>39</v>
      </c>
      <c r="F152" s="40">
        <v>117</v>
      </c>
      <c r="G152" s="31">
        <v>62</v>
      </c>
      <c r="H152" s="41">
        <v>55</v>
      </c>
      <c r="I152" s="37">
        <f t="shared" si="6"/>
        <v>-0.2649572649572649</v>
      </c>
      <c r="J152" s="32">
        <f t="shared" si="7"/>
        <v>-0.24193548387096775</v>
      </c>
      <c r="K152" s="32">
        <f t="shared" si="8"/>
        <v>-0.2909090909090909</v>
      </c>
    </row>
    <row r="153" spans="1:11" ht="12.75">
      <c r="A153" s="29" t="s">
        <v>7</v>
      </c>
      <c r="B153" s="30" t="s">
        <v>237</v>
      </c>
      <c r="C153" s="31">
        <v>21</v>
      </c>
      <c r="D153" s="31">
        <v>9</v>
      </c>
      <c r="E153" s="35">
        <v>12</v>
      </c>
      <c r="F153" s="40">
        <v>21</v>
      </c>
      <c r="G153" s="31">
        <v>9</v>
      </c>
      <c r="H153" s="41">
        <v>12</v>
      </c>
      <c r="I153" s="37">
        <f t="shared" si="6"/>
        <v>0</v>
      </c>
      <c r="J153" s="32">
        <f t="shared" si="7"/>
        <v>0</v>
      </c>
      <c r="K153" s="32">
        <f t="shared" si="8"/>
        <v>0</v>
      </c>
    </row>
    <row r="154" spans="1:11" ht="12.75">
      <c r="A154" s="29" t="s">
        <v>7</v>
      </c>
      <c r="B154" s="30" t="s">
        <v>232</v>
      </c>
      <c r="C154" s="31">
        <v>26</v>
      </c>
      <c r="D154" s="31">
        <v>15</v>
      </c>
      <c r="E154" s="35">
        <v>11</v>
      </c>
      <c r="F154" s="40">
        <v>34</v>
      </c>
      <c r="G154" s="31">
        <v>20</v>
      </c>
      <c r="H154" s="41">
        <v>14</v>
      </c>
      <c r="I154" s="37">
        <f t="shared" si="6"/>
        <v>-0.23529411764705888</v>
      </c>
      <c r="J154" s="32">
        <f t="shared" si="7"/>
        <v>-0.25</v>
      </c>
      <c r="K154" s="32">
        <f t="shared" si="8"/>
        <v>-0.2142857142857143</v>
      </c>
    </row>
    <row r="155" spans="1:11" ht="12.75">
      <c r="A155" s="29" t="s">
        <v>7</v>
      </c>
      <c r="B155" s="30" t="s">
        <v>227</v>
      </c>
      <c r="C155" s="31">
        <v>32</v>
      </c>
      <c r="D155" s="31">
        <v>13</v>
      </c>
      <c r="E155" s="35">
        <v>19</v>
      </c>
      <c r="F155" s="40">
        <v>26</v>
      </c>
      <c r="G155" s="31">
        <v>10</v>
      </c>
      <c r="H155" s="41">
        <v>16</v>
      </c>
      <c r="I155" s="37">
        <f t="shared" si="6"/>
        <v>0.23076923076923084</v>
      </c>
      <c r="J155" s="32">
        <f t="shared" si="7"/>
        <v>0.30000000000000004</v>
      </c>
      <c r="K155" s="32">
        <f t="shared" si="8"/>
        <v>0.1875</v>
      </c>
    </row>
    <row r="156" spans="1:11" ht="12.75">
      <c r="A156" s="29" t="s">
        <v>7</v>
      </c>
      <c r="B156" s="30" t="s">
        <v>160</v>
      </c>
      <c r="C156" s="31">
        <v>282</v>
      </c>
      <c r="D156" s="31">
        <v>139</v>
      </c>
      <c r="E156" s="35">
        <v>143</v>
      </c>
      <c r="F156" s="40">
        <v>277</v>
      </c>
      <c r="G156" s="31">
        <v>136</v>
      </c>
      <c r="H156" s="41">
        <v>141</v>
      </c>
      <c r="I156" s="37">
        <f t="shared" si="6"/>
        <v>0.018050541516245522</v>
      </c>
      <c r="J156" s="32">
        <f t="shared" si="7"/>
        <v>0.022058823529411686</v>
      </c>
      <c r="K156" s="32">
        <f t="shared" si="8"/>
        <v>0.014184397163120588</v>
      </c>
    </row>
    <row r="157" spans="1:11" ht="12.75">
      <c r="A157" s="29" t="s">
        <v>7</v>
      </c>
      <c r="B157" s="30" t="s">
        <v>98</v>
      </c>
      <c r="C157" s="31">
        <v>141</v>
      </c>
      <c r="D157" s="31">
        <v>64</v>
      </c>
      <c r="E157" s="35">
        <v>77</v>
      </c>
      <c r="F157" s="40">
        <v>134</v>
      </c>
      <c r="G157" s="31">
        <v>59</v>
      </c>
      <c r="H157" s="41">
        <v>75</v>
      </c>
      <c r="I157" s="37">
        <f t="shared" si="6"/>
        <v>0.052238805970149294</v>
      </c>
      <c r="J157" s="32">
        <f t="shared" si="7"/>
        <v>0.0847457627118644</v>
      </c>
      <c r="K157" s="32">
        <f t="shared" si="8"/>
        <v>0.026666666666666616</v>
      </c>
    </row>
    <row r="158" spans="1:11" ht="12.75">
      <c r="A158" s="29" t="s">
        <v>7</v>
      </c>
      <c r="B158" s="30" t="s">
        <v>174</v>
      </c>
      <c r="C158" s="31">
        <v>131</v>
      </c>
      <c r="D158" s="31">
        <v>62</v>
      </c>
      <c r="E158" s="35">
        <v>69</v>
      </c>
      <c r="F158" s="40">
        <v>133</v>
      </c>
      <c r="G158" s="31">
        <v>66</v>
      </c>
      <c r="H158" s="41">
        <v>67</v>
      </c>
      <c r="I158" s="37">
        <f t="shared" si="6"/>
        <v>-0.015037593984962405</v>
      </c>
      <c r="J158" s="32">
        <f t="shared" si="7"/>
        <v>-0.06060606060606055</v>
      </c>
      <c r="K158" s="32">
        <f t="shared" si="8"/>
        <v>0.029850746268656803</v>
      </c>
    </row>
    <row r="159" spans="1:11" ht="12.75">
      <c r="A159" s="29" t="s">
        <v>7</v>
      </c>
      <c r="B159" s="30" t="s">
        <v>180</v>
      </c>
      <c r="C159" s="31">
        <v>114</v>
      </c>
      <c r="D159" s="31">
        <v>58</v>
      </c>
      <c r="E159" s="35">
        <v>56</v>
      </c>
      <c r="F159" s="40">
        <v>140</v>
      </c>
      <c r="G159" s="31">
        <v>75</v>
      </c>
      <c r="H159" s="41">
        <v>65</v>
      </c>
      <c r="I159" s="37">
        <f t="shared" si="6"/>
        <v>-0.18571428571428572</v>
      </c>
      <c r="J159" s="32">
        <f t="shared" si="7"/>
        <v>-0.22666666666666668</v>
      </c>
      <c r="K159" s="32">
        <f t="shared" si="8"/>
        <v>-0.1384615384615384</v>
      </c>
    </row>
    <row r="160" spans="1:11" ht="12.75">
      <c r="A160" s="29" t="s">
        <v>7</v>
      </c>
      <c r="B160" s="30" t="s">
        <v>209</v>
      </c>
      <c r="C160" s="31">
        <v>50</v>
      </c>
      <c r="D160" s="31">
        <v>24</v>
      </c>
      <c r="E160" s="35">
        <v>26</v>
      </c>
      <c r="F160" s="40">
        <v>50</v>
      </c>
      <c r="G160" s="31">
        <v>24</v>
      </c>
      <c r="H160" s="41">
        <v>26</v>
      </c>
      <c r="I160" s="37">
        <f t="shared" si="6"/>
        <v>0</v>
      </c>
      <c r="J160" s="32">
        <f t="shared" si="7"/>
        <v>0</v>
      </c>
      <c r="K160" s="32">
        <f t="shared" si="8"/>
        <v>0</v>
      </c>
    </row>
    <row r="161" spans="1:11" ht="12.75">
      <c r="A161" s="29" t="s">
        <v>7</v>
      </c>
      <c r="B161" s="30" t="s">
        <v>240</v>
      </c>
      <c r="C161" s="31">
        <v>12</v>
      </c>
      <c r="D161" s="31">
        <v>6</v>
      </c>
      <c r="E161" s="35">
        <v>6</v>
      </c>
      <c r="F161" s="40">
        <v>12</v>
      </c>
      <c r="G161" s="31">
        <v>6</v>
      </c>
      <c r="H161" s="41">
        <v>6</v>
      </c>
      <c r="I161" s="37">
        <f t="shared" si="6"/>
        <v>0</v>
      </c>
      <c r="J161" s="32">
        <f t="shared" si="7"/>
        <v>0</v>
      </c>
      <c r="K161" s="32">
        <f t="shared" si="8"/>
        <v>0</v>
      </c>
    </row>
    <row r="162" spans="1:11" ht="12.75">
      <c r="A162" s="29" t="s">
        <v>7</v>
      </c>
      <c r="B162" s="30" t="s">
        <v>184</v>
      </c>
      <c r="C162" s="31">
        <v>95</v>
      </c>
      <c r="D162" s="31">
        <v>45</v>
      </c>
      <c r="E162" s="35">
        <v>50</v>
      </c>
      <c r="F162" s="40">
        <v>90</v>
      </c>
      <c r="G162" s="31">
        <v>42</v>
      </c>
      <c r="H162" s="41">
        <v>48</v>
      </c>
      <c r="I162" s="37">
        <f t="shared" si="6"/>
        <v>0.05555555555555558</v>
      </c>
      <c r="J162" s="32">
        <f t="shared" si="7"/>
        <v>0.0714285714285714</v>
      </c>
      <c r="K162" s="32">
        <f t="shared" si="8"/>
        <v>0.04166666666666674</v>
      </c>
    </row>
    <row r="163" spans="1:11" ht="12.75">
      <c r="A163" s="29" t="s">
        <v>7</v>
      </c>
      <c r="B163" s="30" t="s">
        <v>228</v>
      </c>
      <c r="C163" s="31">
        <v>30</v>
      </c>
      <c r="D163" s="31">
        <v>13</v>
      </c>
      <c r="E163" s="35">
        <v>17</v>
      </c>
      <c r="F163" s="40">
        <v>33</v>
      </c>
      <c r="G163" s="31">
        <v>13</v>
      </c>
      <c r="H163" s="41">
        <v>20</v>
      </c>
      <c r="I163" s="37">
        <f t="shared" si="6"/>
        <v>-0.09090909090909094</v>
      </c>
      <c r="J163" s="32">
        <f t="shared" si="7"/>
        <v>0</v>
      </c>
      <c r="K163" s="32">
        <f t="shared" si="8"/>
        <v>-0.15000000000000002</v>
      </c>
    </row>
    <row r="164" spans="1:11" ht="12.75">
      <c r="A164" s="29" t="s">
        <v>7</v>
      </c>
      <c r="B164" s="30" t="s">
        <v>185</v>
      </c>
      <c r="C164" s="31">
        <v>92</v>
      </c>
      <c r="D164" s="31">
        <v>46</v>
      </c>
      <c r="E164" s="35">
        <v>46</v>
      </c>
      <c r="F164" s="40">
        <v>86</v>
      </c>
      <c r="G164" s="31">
        <v>43</v>
      </c>
      <c r="H164" s="41">
        <v>43</v>
      </c>
      <c r="I164" s="37">
        <f t="shared" si="6"/>
        <v>0.06976744186046502</v>
      </c>
      <c r="J164" s="32">
        <f t="shared" si="7"/>
        <v>0.06976744186046502</v>
      </c>
      <c r="K164" s="32">
        <f t="shared" si="8"/>
        <v>0.06976744186046502</v>
      </c>
    </row>
    <row r="165" spans="1:11" ht="12.75">
      <c r="A165" s="29" t="s">
        <v>7</v>
      </c>
      <c r="B165" s="30" t="s">
        <v>196</v>
      </c>
      <c r="C165" s="31">
        <v>63</v>
      </c>
      <c r="D165" s="31">
        <v>30</v>
      </c>
      <c r="E165" s="35">
        <v>33</v>
      </c>
      <c r="F165" s="40">
        <v>62</v>
      </c>
      <c r="G165" s="31">
        <v>30</v>
      </c>
      <c r="H165" s="41">
        <v>32</v>
      </c>
      <c r="I165" s="37">
        <f t="shared" si="6"/>
        <v>0.016129032258064502</v>
      </c>
      <c r="J165" s="32">
        <f t="shared" si="7"/>
        <v>0</v>
      </c>
      <c r="K165" s="32">
        <f t="shared" si="8"/>
        <v>0.03125</v>
      </c>
    </row>
    <row r="166" spans="1:11" ht="12.75">
      <c r="A166" s="29" t="s">
        <v>7</v>
      </c>
      <c r="B166" s="30" t="s">
        <v>171</v>
      </c>
      <c r="C166" s="31">
        <v>160</v>
      </c>
      <c r="D166" s="31">
        <v>82</v>
      </c>
      <c r="E166" s="35">
        <v>78</v>
      </c>
      <c r="F166" s="40">
        <v>146</v>
      </c>
      <c r="G166" s="31">
        <v>69</v>
      </c>
      <c r="H166" s="41">
        <v>77</v>
      </c>
      <c r="I166" s="37">
        <f t="shared" si="6"/>
        <v>0.09589041095890405</v>
      </c>
      <c r="J166" s="32">
        <f t="shared" si="7"/>
        <v>0.18840579710144922</v>
      </c>
      <c r="K166" s="32">
        <f t="shared" si="8"/>
        <v>0.01298701298701288</v>
      </c>
    </row>
    <row r="167" spans="1:11" ht="12.75">
      <c r="A167" s="29" t="s">
        <v>7</v>
      </c>
      <c r="B167" s="30" t="s">
        <v>181</v>
      </c>
      <c r="C167" s="31">
        <v>109</v>
      </c>
      <c r="D167" s="31">
        <v>53</v>
      </c>
      <c r="E167" s="35">
        <v>56</v>
      </c>
      <c r="F167" s="40">
        <v>115</v>
      </c>
      <c r="G167" s="31">
        <v>55</v>
      </c>
      <c r="H167" s="41">
        <v>60</v>
      </c>
      <c r="I167" s="37">
        <f t="shared" si="6"/>
        <v>-0.05217391304347829</v>
      </c>
      <c r="J167" s="32">
        <f t="shared" si="7"/>
        <v>-0.036363636363636376</v>
      </c>
      <c r="K167" s="32">
        <f t="shared" si="8"/>
        <v>-0.06666666666666665</v>
      </c>
    </row>
    <row r="168" spans="1:11" ht="12.75">
      <c r="A168" s="29" t="s">
        <v>7</v>
      </c>
      <c r="B168" s="30" t="s">
        <v>214</v>
      </c>
      <c r="C168" s="31">
        <v>45</v>
      </c>
      <c r="D168" s="31">
        <v>23</v>
      </c>
      <c r="E168" s="35">
        <v>22</v>
      </c>
      <c r="F168" s="40">
        <v>45</v>
      </c>
      <c r="G168" s="31">
        <v>23</v>
      </c>
      <c r="H168" s="41">
        <v>22</v>
      </c>
      <c r="I168" s="37">
        <f t="shared" si="6"/>
        <v>0</v>
      </c>
      <c r="J168" s="32">
        <f t="shared" si="7"/>
        <v>0</v>
      </c>
      <c r="K168" s="32">
        <f t="shared" si="8"/>
        <v>0</v>
      </c>
    </row>
    <row r="169" spans="1:11" ht="12.75">
      <c r="A169" s="29" t="s">
        <v>7</v>
      </c>
      <c r="B169" s="30" t="s">
        <v>183</v>
      </c>
      <c r="C169" s="31">
        <v>101</v>
      </c>
      <c r="D169" s="31">
        <v>49</v>
      </c>
      <c r="E169" s="35">
        <v>52</v>
      </c>
      <c r="F169" s="40">
        <v>103</v>
      </c>
      <c r="G169" s="31">
        <v>51</v>
      </c>
      <c r="H169" s="41">
        <v>52</v>
      </c>
      <c r="I169" s="37">
        <f t="shared" si="6"/>
        <v>-0.01941747572815533</v>
      </c>
      <c r="J169" s="32">
        <f t="shared" si="7"/>
        <v>-0.039215686274509776</v>
      </c>
      <c r="K169" s="32">
        <f t="shared" si="8"/>
        <v>0</v>
      </c>
    </row>
    <row r="170" spans="1:11" ht="12.75">
      <c r="A170" s="29" t="s">
        <v>7</v>
      </c>
      <c r="B170" s="30" t="s">
        <v>205</v>
      </c>
      <c r="C170" s="31">
        <v>54</v>
      </c>
      <c r="D170" s="31">
        <v>27</v>
      </c>
      <c r="E170" s="35">
        <v>27</v>
      </c>
      <c r="F170" s="40">
        <v>58</v>
      </c>
      <c r="G170" s="31">
        <v>30</v>
      </c>
      <c r="H170" s="41">
        <v>28</v>
      </c>
      <c r="I170" s="37">
        <f t="shared" si="6"/>
        <v>-0.06896551724137934</v>
      </c>
      <c r="J170" s="32">
        <f t="shared" si="7"/>
        <v>-0.09999999999999998</v>
      </c>
      <c r="K170" s="32">
        <f t="shared" si="8"/>
        <v>-0.0357142857142857</v>
      </c>
    </row>
    <row r="171" spans="1:11" ht="12.75">
      <c r="A171" s="29" t="s">
        <v>7</v>
      </c>
      <c r="B171" s="30" t="s">
        <v>235</v>
      </c>
      <c r="C171" s="31">
        <v>21</v>
      </c>
      <c r="D171" s="31">
        <v>8</v>
      </c>
      <c r="E171" s="35">
        <v>13</v>
      </c>
      <c r="F171" s="40">
        <v>26</v>
      </c>
      <c r="G171" s="31">
        <v>10</v>
      </c>
      <c r="H171" s="41">
        <v>16</v>
      </c>
      <c r="I171" s="37">
        <f t="shared" si="6"/>
        <v>-0.1923076923076923</v>
      </c>
      <c r="J171" s="32">
        <f t="shared" si="7"/>
        <v>-0.19999999999999996</v>
      </c>
      <c r="K171" s="32">
        <f t="shared" si="8"/>
        <v>-0.1875</v>
      </c>
    </row>
    <row r="172" spans="1:11" ht="12.75">
      <c r="A172" s="29" t="s">
        <v>7</v>
      </c>
      <c r="B172" s="30" t="s">
        <v>213</v>
      </c>
      <c r="C172" s="31">
        <v>45</v>
      </c>
      <c r="D172" s="31">
        <v>18</v>
      </c>
      <c r="E172" s="35">
        <v>27</v>
      </c>
      <c r="F172" s="40">
        <v>53</v>
      </c>
      <c r="G172" s="31">
        <v>23</v>
      </c>
      <c r="H172" s="41">
        <v>30</v>
      </c>
      <c r="I172" s="37">
        <f t="shared" si="6"/>
        <v>-0.15094339622641506</v>
      </c>
      <c r="J172" s="32">
        <f t="shared" si="7"/>
        <v>-0.21739130434782605</v>
      </c>
      <c r="K172" s="32">
        <f t="shared" si="8"/>
        <v>-0.09999999999999998</v>
      </c>
    </row>
    <row r="173" spans="1:11" ht="12.75">
      <c r="A173" s="29" t="s">
        <v>7</v>
      </c>
      <c r="B173" s="30" t="s">
        <v>169</v>
      </c>
      <c r="C173" s="31">
        <v>161</v>
      </c>
      <c r="D173" s="31">
        <v>82</v>
      </c>
      <c r="E173" s="35">
        <v>79</v>
      </c>
      <c r="F173" s="40">
        <v>181</v>
      </c>
      <c r="G173" s="31">
        <v>94</v>
      </c>
      <c r="H173" s="41">
        <v>87</v>
      </c>
      <c r="I173" s="37">
        <f t="shared" si="6"/>
        <v>-0.11049723756906082</v>
      </c>
      <c r="J173" s="32">
        <f t="shared" si="7"/>
        <v>-0.12765957446808507</v>
      </c>
      <c r="K173" s="32">
        <f t="shared" si="8"/>
        <v>-0.09195402298850575</v>
      </c>
    </row>
    <row r="174" spans="1:11" ht="12.75">
      <c r="A174" s="29" t="s">
        <v>7</v>
      </c>
      <c r="B174" s="30" t="s">
        <v>168</v>
      </c>
      <c r="C174" s="31">
        <v>164</v>
      </c>
      <c r="D174" s="31">
        <v>82</v>
      </c>
      <c r="E174" s="35">
        <v>82</v>
      </c>
      <c r="F174" s="40">
        <v>197</v>
      </c>
      <c r="G174" s="31">
        <v>98</v>
      </c>
      <c r="H174" s="41">
        <v>99</v>
      </c>
      <c r="I174" s="37">
        <f t="shared" si="6"/>
        <v>-0.1675126903553299</v>
      </c>
      <c r="J174" s="32">
        <f t="shared" si="7"/>
        <v>-0.16326530612244894</v>
      </c>
      <c r="K174" s="32">
        <f t="shared" si="8"/>
        <v>-0.1717171717171717</v>
      </c>
    </row>
    <row r="175" spans="1:11" ht="12.75">
      <c r="A175" s="29" t="s">
        <v>7</v>
      </c>
      <c r="B175" s="30" t="s">
        <v>239</v>
      </c>
      <c r="C175" s="31">
        <v>17</v>
      </c>
      <c r="D175" s="31">
        <v>9</v>
      </c>
      <c r="E175" s="35">
        <v>8</v>
      </c>
      <c r="F175" s="40">
        <v>18</v>
      </c>
      <c r="G175" s="31">
        <v>9</v>
      </c>
      <c r="H175" s="41">
        <v>9</v>
      </c>
      <c r="I175" s="37">
        <f t="shared" si="6"/>
        <v>-0.05555555555555558</v>
      </c>
      <c r="J175" s="32">
        <f t="shared" si="7"/>
        <v>0</v>
      </c>
      <c r="K175" s="32">
        <f t="shared" si="8"/>
        <v>-0.11111111111111116</v>
      </c>
    </row>
    <row r="176" spans="1:11" ht="12.75">
      <c r="A176" s="29" t="s">
        <v>7</v>
      </c>
      <c r="B176" s="30" t="s">
        <v>220</v>
      </c>
      <c r="C176" s="31">
        <v>37</v>
      </c>
      <c r="D176" s="31">
        <v>21</v>
      </c>
      <c r="E176" s="35">
        <v>16</v>
      </c>
      <c r="F176" s="40">
        <v>39</v>
      </c>
      <c r="G176" s="31">
        <v>23</v>
      </c>
      <c r="H176" s="41">
        <v>16</v>
      </c>
      <c r="I176" s="37">
        <f t="shared" si="6"/>
        <v>-0.05128205128205132</v>
      </c>
      <c r="J176" s="32">
        <f t="shared" si="7"/>
        <v>-0.08695652173913049</v>
      </c>
      <c r="K176" s="32">
        <f t="shared" si="8"/>
        <v>0</v>
      </c>
    </row>
    <row r="177" spans="1:11" ht="12.75">
      <c r="A177" s="29" t="s">
        <v>7</v>
      </c>
      <c r="B177" s="30" t="s">
        <v>161</v>
      </c>
      <c r="C177" s="31">
        <v>249</v>
      </c>
      <c r="D177" s="31">
        <v>109</v>
      </c>
      <c r="E177" s="35">
        <v>140</v>
      </c>
      <c r="F177" s="40">
        <v>231</v>
      </c>
      <c r="G177" s="31">
        <v>99</v>
      </c>
      <c r="H177" s="41">
        <v>132</v>
      </c>
      <c r="I177" s="37">
        <f t="shared" si="6"/>
        <v>0.07792207792207795</v>
      </c>
      <c r="J177" s="32">
        <f t="shared" si="7"/>
        <v>0.101010101010101</v>
      </c>
      <c r="K177" s="32">
        <f t="shared" si="8"/>
        <v>0.06060606060606055</v>
      </c>
    </row>
    <row r="178" spans="1:11" ht="12.75">
      <c r="A178" s="29" t="s">
        <v>7</v>
      </c>
      <c r="B178" s="30" t="s">
        <v>194</v>
      </c>
      <c r="C178" s="31">
        <v>65</v>
      </c>
      <c r="D178" s="31">
        <v>37</v>
      </c>
      <c r="E178" s="35">
        <v>28</v>
      </c>
      <c r="F178" s="40">
        <v>65</v>
      </c>
      <c r="G178" s="31">
        <v>35</v>
      </c>
      <c r="H178" s="41">
        <v>30</v>
      </c>
      <c r="I178" s="37">
        <f t="shared" si="6"/>
        <v>0</v>
      </c>
      <c r="J178" s="32">
        <f t="shared" si="7"/>
        <v>0.05714285714285716</v>
      </c>
      <c r="K178" s="32">
        <f t="shared" si="8"/>
        <v>-0.06666666666666665</v>
      </c>
    </row>
    <row r="179" spans="1:11" ht="12.75">
      <c r="A179" s="29" t="s">
        <v>7</v>
      </c>
      <c r="B179" s="30" t="s">
        <v>159</v>
      </c>
      <c r="C179" s="31">
        <v>305</v>
      </c>
      <c r="D179" s="31">
        <v>156</v>
      </c>
      <c r="E179" s="35">
        <v>149</v>
      </c>
      <c r="F179" s="40">
        <v>145</v>
      </c>
      <c r="G179" s="31">
        <v>84</v>
      </c>
      <c r="H179" s="41">
        <v>61</v>
      </c>
      <c r="I179" s="37">
        <f t="shared" si="6"/>
        <v>1.103448275862069</v>
      </c>
      <c r="J179" s="32">
        <f t="shared" si="7"/>
        <v>0.8571428571428572</v>
      </c>
      <c r="K179" s="32">
        <f t="shared" si="8"/>
        <v>1.442622950819672</v>
      </c>
    </row>
    <row r="180" spans="1:11" ht="12.75">
      <c r="A180" s="29" t="s">
        <v>7</v>
      </c>
      <c r="B180" s="30" t="s">
        <v>241</v>
      </c>
      <c r="C180" s="31">
        <v>7</v>
      </c>
      <c r="D180" s="31">
        <v>4</v>
      </c>
      <c r="E180" s="35">
        <v>3</v>
      </c>
      <c r="F180" s="40">
        <v>11</v>
      </c>
      <c r="G180" s="31">
        <v>6</v>
      </c>
      <c r="H180" s="41">
        <v>5</v>
      </c>
      <c r="I180" s="37">
        <f t="shared" si="6"/>
        <v>-0.36363636363636365</v>
      </c>
      <c r="J180" s="32">
        <f t="shared" si="7"/>
        <v>-0.33333333333333337</v>
      </c>
      <c r="K180" s="32">
        <f t="shared" si="8"/>
        <v>-0.4</v>
      </c>
    </row>
    <row r="181" spans="1:11" ht="12.75">
      <c r="A181" s="29" t="s">
        <v>7</v>
      </c>
      <c r="B181" s="30" t="s">
        <v>207</v>
      </c>
      <c r="C181" s="31">
        <v>54</v>
      </c>
      <c r="D181" s="31">
        <v>29</v>
      </c>
      <c r="E181" s="35">
        <v>25</v>
      </c>
      <c r="F181" s="40">
        <v>49</v>
      </c>
      <c r="G181" s="31">
        <v>29</v>
      </c>
      <c r="H181" s="41">
        <v>20</v>
      </c>
      <c r="I181" s="37">
        <f t="shared" si="6"/>
        <v>0.1020408163265305</v>
      </c>
      <c r="J181" s="32">
        <f t="shared" si="7"/>
        <v>0</v>
      </c>
      <c r="K181" s="32">
        <f t="shared" si="8"/>
        <v>0.25</v>
      </c>
    </row>
    <row r="182" spans="1:11" ht="12.75">
      <c r="A182" s="29" t="s">
        <v>7</v>
      </c>
      <c r="B182" s="30" t="s">
        <v>211</v>
      </c>
      <c r="C182" s="31">
        <v>48</v>
      </c>
      <c r="D182" s="31">
        <v>24</v>
      </c>
      <c r="E182" s="35">
        <v>24</v>
      </c>
      <c r="F182" s="40">
        <v>55</v>
      </c>
      <c r="G182" s="31">
        <v>27</v>
      </c>
      <c r="H182" s="41">
        <v>28</v>
      </c>
      <c r="I182" s="37">
        <f t="shared" si="6"/>
        <v>-0.12727272727272732</v>
      </c>
      <c r="J182" s="32">
        <f t="shared" si="7"/>
        <v>-0.11111111111111116</v>
      </c>
      <c r="K182" s="32">
        <f t="shared" si="8"/>
        <v>-0.1428571428571429</v>
      </c>
    </row>
    <row r="183" spans="1:11" ht="12.75">
      <c r="A183" s="29" t="s">
        <v>7</v>
      </c>
      <c r="B183" s="30" t="s">
        <v>242</v>
      </c>
      <c r="C183" s="31">
        <v>7</v>
      </c>
      <c r="D183" s="31">
        <v>4</v>
      </c>
      <c r="E183" s="35">
        <v>3</v>
      </c>
      <c r="F183" s="40">
        <v>7</v>
      </c>
      <c r="G183" s="31">
        <v>4</v>
      </c>
      <c r="H183" s="41">
        <v>3</v>
      </c>
      <c r="I183" s="37">
        <f t="shared" si="6"/>
        <v>0</v>
      </c>
      <c r="J183" s="32">
        <f t="shared" si="7"/>
        <v>0</v>
      </c>
      <c r="K183" s="32">
        <f t="shared" si="8"/>
        <v>0</v>
      </c>
    </row>
    <row r="184" spans="1:11" ht="12.75">
      <c r="A184" s="29" t="s">
        <v>7</v>
      </c>
      <c r="B184" s="30" t="s">
        <v>170</v>
      </c>
      <c r="C184" s="31">
        <v>161</v>
      </c>
      <c r="D184" s="31">
        <v>83</v>
      </c>
      <c r="E184" s="35">
        <v>78</v>
      </c>
      <c r="F184" s="40">
        <v>166</v>
      </c>
      <c r="G184" s="31">
        <v>81</v>
      </c>
      <c r="H184" s="41">
        <v>85</v>
      </c>
      <c r="I184" s="37">
        <f t="shared" si="6"/>
        <v>-0.030120481927710885</v>
      </c>
      <c r="J184" s="32">
        <f t="shared" si="7"/>
        <v>0.024691358024691468</v>
      </c>
      <c r="K184" s="32">
        <f t="shared" si="8"/>
        <v>-0.08235294117647063</v>
      </c>
    </row>
    <row r="185" spans="1:11" ht="12.75">
      <c r="A185" s="29" t="s">
        <v>7</v>
      </c>
      <c r="B185" s="30" t="s">
        <v>50</v>
      </c>
      <c r="C185" s="31">
        <v>43</v>
      </c>
      <c r="D185" s="31">
        <v>22</v>
      </c>
      <c r="E185" s="35">
        <v>21</v>
      </c>
      <c r="F185" s="40">
        <v>41</v>
      </c>
      <c r="G185" s="31">
        <v>21</v>
      </c>
      <c r="H185" s="41">
        <v>20</v>
      </c>
      <c r="I185" s="37">
        <f t="shared" si="6"/>
        <v>0.04878048780487809</v>
      </c>
      <c r="J185" s="32">
        <f t="shared" si="7"/>
        <v>0.04761904761904767</v>
      </c>
      <c r="K185" s="32">
        <f t="shared" si="8"/>
        <v>0.050000000000000044</v>
      </c>
    </row>
    <row r="186" spans="1:11" ht="12.75">
      <c r="A186" s="29" t="s">
        <v>7</v>
      </c>
      <c r="B186" s="30" t="s">
        <v>238</v>
      </c>
      <c r="C186" s="31">
        <v>19</v>
      </c>
      <c r="D186" s="31">
        <v>10</v>
      </c>
      <c r="E186" s="35">
        <v>9</v>
      </c>
      <c r="F186" s="40">
        <v>26</v>
      </c>
      <c r="G186" s="31">
        <v>15</v>
      </c>
      <c r="H186" s="41">
        <v>11</v>
      </c>
      <c r="I186" s="37">
        <f t="shared" si="6"/>
        <v>-0.2692307692307693</v>
      </c>
      <c r="J186" s="32">
        <f t="shared" si="7"/>
        <v>-0.33333333333333337</v>
      </c>
      <c r="K186" s="32">
        <f t="shared" si="8"/>
        <v>-0.18181818181818177</v>
      </c>
    </row>
    <row r="187" spans="1:11" ht="12.75">
      <c r="A187" s="29" t="s">
        <v>7</v>
      </c>
      <c r="B187" s="30" t="s">
        <v>204</v>
      </c>
      <c r="C187" s="31">
        <v>55</v>
      </c>
      <c r="D187" s="31">
        <v>27</v>
      </c>
      <c r="E187" s="35">
        <v>28</v>
      </c>
      <c r="F187" s="40">
        <v>62</v>
      </c>
      <c r="G187" s="31">
        <v>32</v>
      </c>
      <c r="H187" s="41">
        <v>30</v>
      </c>
      <c r="I187" s="37">
        <f t="shared" si="6"/>
        <v>-0.11290322580645162</v>
      </c>
      <c r="J187" s="32">
        <f t="shared" si="7"/>
        <v>-0.15625</v>
      </c>
      <c r="K187" s="32">
        <f t="shared" si="8"/>
        <v>-0.06666666666666665</v>
      </c>
    </row>
    <row r="188" spans="1:11" ht="12.75">
      <c r="A188" s="29" t="s">
        <v>7</v>
      </c>
      <c r="B188" s="30" t="s">
        <v>202</v>
      </c>
      <c r="C188" s="31">
        <v>58</v>
      </c>
      <c r="D188" s="31">
        <v>33</v>
      </c>
      <c r="E188" s="35">
        <v>25</v>
      </c>
      <c r="F188" s="40">
        <v>55</v>
      </c>
      <c r="G188" s="31">
        <v>31</v>
      </c>
      <c r="H188" s="41">
        <v>24</v>
      </c>
      <c r="I188" s="37">
        <f t="shared" si="6"/>
        <v>0.05454545454545445</v>
      </c>
      <c r="J188" s="32">
        <f t="shared" si="7"/>
        <v>0.06451612903225801</v>
      </c>
      <c r="K188" s="32">
        <f t="shared" si="8"/>
        <v>0.04166666666666674</v>
      </c>
    </row>
    <row r="189" spans="1:11" ht="12.75">
      <c r="A189" s="29" t="s">
        <v>7</v>
      </c>
      <c r="B189" s="30" t="s">
        <v>163</v>
      </c>
      <c r="C189" s="31">
        <v>199</v>
      </c>
      <c r="D189" s="31">
        <v>98</v>
      </c>
      <c r="E189" s="35">
        <v>101</v>
      </c>
      <c r="F189" s="40">
        <v>197</v>
      </c>
      <c r="G189" s="31">
        <v>96</v>
      </c>
      <c r="H189" s="41">
        <v>101</v>
      </c>
      <c r="I189" s="37">
        <f t="shared" si="6"/>
        <v>0.010152284263959421</v>
      </c>
      <c r="J189" s="32">
        <f t="shared" si="7"/>
        <v>0.02083333333333326</v>
      </c>
      <c r="K189" s="32">
        <f t="shared" si="8"/>
        <v>0</v>
      </c>
    </row>
    <row r="190" spans="1:11" ht="12.75">
      <c r="A190" s="29" t="s">
        <v>7</v>
      </c>
      <c r="B190" s="30" t="s">
        <v>210</v>
      </c>
      <c r="C190" s="31">
        <v>50</v>
      </c>
      <c r="D190" s="31">
        <v>25</v>
      </c>
      <c r="E190" s="35">
        <v>25</v>
      </c>
      <c r="F190" s="40">
        <v>39</v>
      </c>
      <c r="G190" s="31">
        <v>20</v>
      </c>
      <c r="H190" s="41">
        <v>19</v>
      </c>
      <c r="I190" s="37">
        <f t="shared" si="6"/>
        <v>0.28205128205128216</v>
      </c>
      <c r="J190" s="32">
        <f t="shared" si="7"/>
        <v>0.25</v>
      </c>
      <c r="K190" s="32">
        <f t="shared" si="8"/>
        <v>0.3157894736842106</v>
      </c>
    </row>
    <row r="191" spans="1:11" ht="12.75">
      <c r="A191" s="29" t="s">
        <v>7</v>
      </c>
      <c r="B191" s="30" t="s">
        <v>192</v>
      </c>
      <c r="C191" s="31">
        <v>75</v>
      </c>
      <c r="D191" s="31">
        <v>42</v>
      </c>
      <c r="E191" s="35">
        <v>33</v>
      </c>
      <c r="F191" s="40">
        <v>55</v>
      </c>
      <c r="G191" s="31">
        <v>33</v>
      </c>
      <c r="H191" s="41">
        <v>22</v>
      </c>
      <c r="I191" s="37">
        <f t="shared" si="6"/>
        <v>0.36363636363636354</v>
      </c>
      <c r="J191" s="32">
        <f t="shared" si="7"/>
        <v>0.2727272727272727</v>
      </c>
      <c r="K191" s="32">
        <f t="shared" si="8"/>
        <v>0.5</v>
      </c>
    </row>
    <row r="192" spans="1:11" ht="12.75">
      <c r="A192" s="29" t="s">
        <v>7</v>
      </c>
      <c r="B192" s="30" t="s">
        <v>229</v>
      </c>
      <c r="C192" s="31">
        <v>27</v>
      </c>
      <c r="D192" s="31">
        <v>13</v>
      </c>
      <c r="E192" s="35">
        <v>14</v>
      </c>
      <c r="F192" s="40">
        <v>37</v>
      </c>
      <c r="G192" s="31">
        <v>19</v>
      </c>
      <c r="H192" s="41">
        <v>18</v>
      </c>
      <c r="I192" s="37">
        <f t="shared" si="6"/>
        <v>-0.2702702702702703</v>
      </c>
      <c r="J192" s="32">
        <f t="shared" si="7"/>
        <v>-0.3157894736842105</v>
      </c>
      <c r="K192" s="32">
        <f t="shared" si="8"/>
        <v>-0.2222222222222222</v>
      </c>
    </row>
    <row r="193" spans="1:11" ht="12.75">
      <c r="A193" s="29" t="s">
        <v>7</v>
      </c>
      <c r="B193" s="30" t="s">
        <v>198</v>
      </c>
      <c r="C193" s="31">
        <v>60</v>
      </c>
      <c r="D193" s="31">
        <v>28</v>
      </c>
      <c r="E193" s="35">
        <v>32</v>
      </c>
      <c r="F193" s="40">
        <v>66</v>
      </c>
      <c r="G193" s="31">
        <v>33</v>
      </c>
      <c r="H193" s="41">
        <v>33</v>
      </c>
      <c r="I193" s="37">
        <f t="shared" si="6"/>
        <v>-0.09090909090909094</v>
      </c>
      <c r="J193" s="32">
        <f t="shared" si="7"/>
        <v>-0.1515151515151515</v>
      </c>
      <c r="K193" s="32">
        <f t="shared" si="8"/>
        <v>-0.030303030303030276</v>
      </c>
    </row>
    <row r="194" spans="1:11" ht="12.75">
      <c r="A194" s="29" t="s">
        <v>7</v>
      </c>
      <c r="B194" s="30" t="s">
        <v>162</v>
      </c>
      <c r="C194" s="31">
        <v>226</v>
      </c>
      <c r="D194" s="31">
        <v>108</v>
      </c>
      <c r="E194" s="35">
        <v>118</v>
      </c>
      <c r="F194" s="40">
        <v>220</v>
      </c>
      <c r="G194" s="31">
        <v>107</v>
      </c>
      <c r="H194" s="41">
        <v>113</v>
      </c>
      <c r="I194" s="37">
        <f t="shared" si="6"/>
        <v>0.027272727272727337</v>
      </c>
      <c r="J194" s="32">
        <f t="shared" si="7"/>
        <v>0.009345794392523255</v>
      </c>
      <c r="K194" s="32">
        <f t="shared" si="8"/>
        <v>0.04424778761061954</v>
      </c>
    </row>
    <row r="195" spans="1:11" ht="12.75">
      <c r="A195" s="29" t="s">
        <v>7</v>
      </c>
      <c r="B195" s="30" t="s">
        <v>203</v>
      </c>
      <c r="C195" s="31">
        <v>57</v>
      </c>
      <c r="D195" s="31">
        <v>25</v>
      </c>
      <c r="E195" s="35">
        <v>32</v>
      </c>
      <c r="F195" s="40">
        <v>55</v>
      </c>
      <c r="G195" s="31">
        <v>24</v>
      </c>
      <c r="H195" s="41">
        <v>31</v>
      </c>
      <c r="I195" s="37">
        <f aca="true" t="shared" si="9" ref="I195:I258">(C195/F195)-1</f>
        <v>0.036363636363636376</v>
      </c>
      <c r="J195" s="32">
        <f aca="true" t="shared" si="10" ref="J195:J258">(D195/G195)-1</f>
        <v>0.04166666666666674</v>
      </c>
      <c r="K195" s="32">
        <f aca="true" t="shared" si="11" ref="K195:K258">(E195/H195)-1</f>
        <v>0.032258064516129004</v>
      </c>
    </row>
    <row r="196" spans="1:11" ht="12.75">
      <c r="A196" s="29" t="s">
        <v>7</v>
      </c>
      <c r="B196" s="30" t="s">
        <v>166</v>
      </c>
      <c r="C196" s="31">
        <v>175</v>
      </c>
      <c r="D196" s="31">
        <v>80</v>
      </c>
      <c r="E196" s="35">
        <v>95</v>
      </c>
      <c r="F196" s="40">
        <v>197</v>
      </c>
      <c r="G196" s="31">
        <v>98</v>
      </c>
      <c r="H196" s="41">
        <v>99</v>
      </c>
      <c r="I196" s="37">
        <f t="shared" si="9"/>
        <v>-0.1116751269035533</v>
      </c>
      <c r="J196" s="32">
        <f t="shared" si="10"/>
        <v>-0.18367346938775508</v>
      </c>
      <c r="K196" s="32">
        <f t="shared" si="11"/>
        <v>-0.04040404040404044</v>
      </c>
    </row>
    <row r="197" spans="1:11" ht="12.75">
      <c r="A197" s="29" t="s">
        <v>7</v>
      </c>
      <c r="B197" s="30" t="s">
        <v>222</v>
      </c>
      <c r="C197" s="31">
        <v>37</v>
      </c>
      <c r="D197" s="31">
        <v>22</v>
      </c>
      <c r="E197" s="35">
        <v>15</v>
      </c>
      <c r="F197" s="40">
        <v>27</v>
      </c>
      <c r="G197" s="31">
        <v>14</v>
      </c>
      <c r="H197" s="41">
        <v>13</v>
      </c>
      <c r="I197" s="37">
        <f t="shared" si="9"/>
        <v>0.37037037037037046</v>
      </c>
      <c r="J197" s="32">
        <f t="shared" si="10"/>
        <v>0.5714285714285714</v>
      </c>
      <c r="K197" s="32">
        <f t="shared" si="11"/>
        <v>0.15384615384615374</v>
      </c>
    </row>
    <row r="198" spans="1:11" ht="12.75">
      <c r="A198" s="29" t="s">
        <v>7</v>
      </c>
      <c r="B198" s="30" t="s">
        <v>176</v>
      </c>
      <c r="C198" s="31">
        <v>127</v>
      </c>
      <c r="D198" s="31">
        <v>64</v>
      </c>
      <c r="E198" s="35">
        <v>63</v>
      </c>
      <c r="F198" s="40">
        <v>125</v>
      </c>
      <c r="G198" s="31">
        <v>66</v>
      </c>
      <c r="H198" s="41">
        <v>59</v>
      </c>
      <c r="I198" s="37">
        <f t="shared" si="9"/>
        <v>0.016000000000000014</v>
      </c>
      <c r="J198" s="32">
        <f t="shared" si="10"/>
        <v>-0.030303030303030276</v>
      </c>
      <c r="K198" s="32">
        <f t="shared" si="11"/>
        <v>0.06779661016949157</v>
      </c>
    </row>
    <row r="199" spans="1:11" ht="12.75">
      <c r="A199" s="29" t="s">
        <v>7</v>
      </c>
      <c r="B199" s="30" t="s">
        <v>190</v>
      </c>
      <c r="C199" s="31">
        <v>84</v>
      </c>
      <c r="D199" s="31">
        <v>37</v>
      </c>
      <c r="E199" s="35">
        <v>47</v>
      </c>
      <c r="F199" s="40">
        <v>96</v>
      </c>
      <c r="G199" s="31">
        <v>47</v>
      </c>
      <c r="H199" s="41">
        <v>49</v>
      </c>
      <c r="I199" s="37">
        <f t="shared" si="9"/>
        <v>-0.125</v>
      </c>
      <c r="J199" s="32">
        <f t="shared" si="10"/>
        <v>-0.21276595744680848</v>
      </c>
      <c r="K199" s="32">
        <f t="shared" si="11"/>
        <v>-0.04081632653061229</v>
      </c>
    </row>
    <row r="200" spans="1:11" ht="12.75">
      <c r="A200" s="29" t="s">
        <v>7</v>
      </c>
      <c r="B200" s="30" t="s">
        <v>199</v>
      </c>
      <c r="C200" s="31">
        <v>60</v>
      </c>
      <c r="D200" s="31">
        <v>31</v>
      </c>
      <c r="E200" s="35">
        <v>29</v>
      </c>
      <c r="F200" s="40">
        <v>56</v>
      </c>
      <c r="G200" s="31">
        <v>31</v>
      </c>
      <c r="H200" s="41">
        <v>25</v>
      </c>
      <c r="I200" s="37">
        <f t="shared" si="9"/>
        <v>0.0714285714285714</v>
      </c>
      <c r="J200" s="32">
        <f t="shared" si="10"/>
        <v>0</v>
      </c>
      <c r="K200" s="32">
        <f t="shared" si="11"/>
        <v>0.15999999999999992</v>
      </c>
    </row>
    <row r="201" spans="1:11" ht="12.75">
      <c r="A201" s="29" t="s">
        <v>7</v>
      </c>
      <c r="B201" s="30" t="s">
        <v>191</v>
      </c>
      <c r="C201" s="31">
        <v>83</v>
      </c>
      <c r="D201" s="31">
        <v>38</v>
      </c>
      <c r="E201" s="35">
        <v>45</v>
      </c>
      <c r="F201" s="40">
        <v>89</v>
      </c>
      <c r="G201" s="31">
        <v>42</v>
      </c>
      <c r="H201" s="41">
        <v>47</v>
      </c>
      <c r="I201" s="37">
        <f t="shared" si="9"/>
        <v>-0.0674157303370787</v>
      </c>
      <c r="J201" s="32">
        <f t="shared" si="10"/>
        <v>-0.09523809523809523</v>
      </c>
      <c r="K201" s="32">
        <f t="shared" si="11"/>
        <v>-0.04255319148936165</v>
      </c>
    </row>
    <row r="202" spans="1:11" ht="12.75">
      <c r="A202" s="29" t="s">
        <v>7</v>
      </c>
      <c r="B202" s="30" t="s">
        <v>221</v>
      </c>
      <c r="C202" s="31">
        <v>37</v>
      </c>
      <c r="D202" s="31">
        <v>20</v>
      </c>
      <c r="E202" s="35">
        <v>17</v>
      </c>
      <c r="F202" s="40">
        <v>36</v>
      </c>
      <c r="G202" s="31">
        <v>18</v>
      </c>
      <c r="H202" s="41">
        <v>18</v>
      </c>
      <c r="I202" s="37">
        <f t="shared" si="9"/>
        <v>0.02777777777777768</v>
      </c>
      <c r="J202" s="32">
        <f t="shared" si="10"/>
        <v>0.11111111111111116</v>
      </c>
      <c r="K202" s="32">
        <f t="shared" si="11"/>
        <v>-0.05555555555555558</v>
      </c>
    </row>
    <row r="203" spans="1:11" ht="12.75">
      <c r="A203" s="29" t="s">
        <v>7</v>
      </c>
      <c r="B203" s="30" t="s">
        <v>219</v>
      </c>
      <c r="C203" s="31">
        <v>37</v>
      </c>
      <c r="D203" s="31">
        <v>15</v>
      </c>
      <c r="E203" s="35">
        <v>22</v>
      </c>
      <c r="F203" s="40">
        <v>41</v>
      </c>
      <c r="G203" s="31">
        <v>17</v>
      </c>
      <c r="H203" s="41">
        <v>24</v>
      </c>
      <c r="I203" s="37">
        <f t="shared" si="9"/>
        <v>-0.09756097560975607</v>
      </c>
      <c r="J203" s="32">
        <f t="shared" si="10"/>
        <v>-0.11764705882352944</v>
      </c>
      <c r="K203" s="32">
        <f t="shared" si="11"/>
        <v>-0.08333333333333337</v>
      </c>
    </row>
    <row r="204" spans="1:11" ht="12.75">
      <c r="A204" s="29" t="s">
        <v>7</v>
      </c>
      <c r="B204" s="30" t="s">
        <v>234</v>
      </c>
      <c r="C204" s="31">
        <v>22</v>
      </c>
      <c r="D204" s="31">
        <v>11</v>
      </c>
      <c r="E204" s="35">
        <v>11</v>
      </c>
      <c r="F204" s="40">
        <v>27</v>
      </c>
      <c r="G204" s="31">
        <v>14</v>
      </c>
      <c r="H204" s="41">
        <v>13</v>
      </c>
      <c r="I204" s="37">
        <f t="shared" si="9"/>
        <v>-0.18518518518518523</v>
      </c>
      <c r="J204" s="32">
        <f t="shared" si="10"/>
        <v>-0.2142857142857143</v>
      </c>
      <c r="K204" s="32">
        <f t="shared" si="11"/>
        <v>-0.15384615384615385</v>
      </c>
    </row>
    <row r="205" spans="1:11" ht="12.75">
      <c r="A205" s="29" t="s">
        <v>7</v>
      </c>
      <c r="B205" s="30" t="s">
        <v>230</v>
      </c>
      <c r="C205" s="31">
        <v>27</v>
      </c>
      <c r="D205" s="31">
        <v>15</v>
      </c>
      <c r="E205" s="35">
        <v>12</v>
      </c>
      <c r="F205" s="40">
        <v>24</v>
      </c>
      <c r="G205" s="31">
        <v>11</v>
      </c>
      <c r="H205" s="41">
        <v>13</v>
      </c>
      <c r="I205" s="37">
        <f t="shared" si="9"/>
        <v>0.125</v>
      </c>
      <c r="J205" s="32">
        <f t="shared" si="10"/>
        <v>0.36363636363636354</v>
      </c>
      <c r="K205" s="32">
        <f t="shared" si="11"/>
        <v>-0.07692307692307687</v>
      </c>
    </row>
    <row r="206" spans="1:11" ht="12.75">
      <c r="A206" s="29" t="s">
        <v>7</v>
      </c>
      <c r="B206" s="30" t="s">
        <v>187</v>
      </c>
      <c r="C206" s="31">
        <v>88</v>
      </c>
      <c r="D206" s="31">
        <v>45</v>
      </c>
      <c r="E206" s="35">
        <v>43</v>
      </c>
      <c r="F206" s="40">
        <v>99</v>
      </c>
      <c r="G206" s="31">
        <v>54</v>
      </c>
      <c r="H206" s="41">
        <v>45</v>
      </c>
      <c r="I206" s="37">
        <f t="shared" si="9"/>
        <v>-0.11111111111111116</v>
      </c>
      <c r="J206" s="32">
        <f t="shared" si="10"/>
        <v>-0.16666666666666663</v>
      </c>
      <c r="K206" s="32">
        <f t="shared" si="11"/>
        <v>-0.0444444444444444</v>
      </c>
    </row>
    <row r="207" spans="1:11" ht="12.75">
      <c r="A207" s="29" t="s">
        <v>7</v>
      </c>
      <c r="B207" s="30" t="s">
        <v>165</v>
      </c>
      <c r="C207" s="31">
        <v>188</v>
      </c>
      <c r="D207" s="31">
        <v>95</v>
      </c>
      <c r="E207" s="35">
        <v>93</v>
      </c>
      <c r="F207" s="40">
        <v>206</v>
      </c>
      <c r="G207" s="31">
        <v>104</v>
      </c>
      <c r="H207" s="41">
        <v>102</v>
      </c>
      <c r="I207" s="37">
        <f t="shared" si="9"/>
        <v>-0.08737864077669899</v>
      </c>
      <c r="J207" s="32">
        <f t="shared" si="10"/>
        <v>-0.08653846153846156</v>
      </c>
      <c r="K207" s="32">
        <f t="shared" si="11"/>
        <v>-0.08823529411764708</v>
      </c>
    </row>
    <row r="208" spans="1:11" ht="12.75">
      <c r="A208" s="29" t="s">
        <v>7</v>
      </c>
      <c r="B208" s="30" t="s">
        <v>177</v>
      </c>
      <c r="C208" s="31">
        <v>121</v>
      </c>
      <c r="D208" s="31">
        <v>57</v>
      </c>
      <c r="E208" s="35">
        <v>64</v>
      </c>
      <c r="F208" s="40">
        <v>117</v>
      </c>
      <c r="G208" s="31">
        <v>56</v>
      </c>
      <c r="H208" s="41">
        <v>61</v>
      </c>
      <c r="I208" s="37">
        <f t="shared" si="9"/>
        <v>0.03418803418803429</v>
      </c>
      <c r="J208" s="32">
        <f t="shared" si="10"/>
        <v>0.017857142857142794</v>
      </c>
      <c r="K208" s="32">
        <f t="shared" si="11"/>
        <v>0.049180327868852514</v>
      </c>
    </row>
    <row r="209" spans="1:11" ht="12.75">
      <c r="A209" s="29" t="s">
        <v>7</v>
      </c>
      <c r="B209" s="30" t="s">
        <v>223</v>
      </c>
      <c r="C209" s="31">
        <v>33</v>
      </c>
      <c r="D209" s="31">
        <v>16</v>
      </c>
      <c r="E209" s="35">
        <v>17</v>
      </c>
      <c r="F209" s="40">
        <v>31</v>
      </c>
      <c r="G209" s="31">
        <v>14</v>
      </c>
      <c r="H209" s="41">
        <v>17</v>
      </c>
      <c r="I209" s="37">
        <f t="shared" si="9"/>
        <v>0.06451612903225801</v>
      </c>
      <c r="J209" s="32">
        <f t="shared" si="10"/>
        <v>0.1428571428571428</v>
      </c>
      <c r="K209" s="32">
        <f t="shared" si="11"/>
        <v>0</v>
      </c>
    </row>
    <row r="210" spans="1:11" ht="12.75">
      <c r="A210" s="29" t="s">
        <v>7</v>
      </c>
      <c r="B210" s="30" t="s">
        <v>179</v>
      </c>
      <c r="C210" s="31">
        <v>115</v>
      </c>
      <c r="D210" s="31">
        <v>55</v>
      </c>
      <c r="E210" s="35">
        <v>60</v>
      </c>
      <c r="F210" s="40">
        <v>117</v>
      </c>
      <c r="G210" s="31">
        <v>56</v>
      </c>
      <c r="H210" s="41">
        <v>61</v>
      </c>
      <c r="I210" s="37">
        <f t="shared" si="9"/>
        <v>-0.017094017094017144</v>
      </c>
      <c r="J210" s="32">
        <f t="shared" si="10"/>
        <v>-0.017857142857142905</v>
      </c>
      <c r="K210" s="32">
        <f t="shared" si="11"/>
        <v>-0.016393442622950838</v>
      </c>
    </row>
    <row r="211" spans="1:11" ht="12.75">
      <c r="A211" s="29" t="s">
        <v>7</v>
      </c>
      <c r="B211" s="30" t="s">
        <v>65</v>
      </c>
      <c r="C211" s="31">
        <v>56</v>
      </c>
      <c r="D211" s="31">
        <v>32</v>
      </c>
      <c r="E211" s="35">
        <v>24</v>
      </c>
      <c r="F211" s="40">
        <v>56</v>
      </c>
      <c r="G211" s="31">
        <v>30</v>
      </c>
      <c r="H211" s="41">
        <v>26</v>
      </c>
      <c r="I211" s="37">
        <f t="shared" si="9"/>
        <v>0</v>
      </c>
      <c r="J211" s="32">
        <f t="shared" si="10"/>
        <v>0.06666666666666665</v>
      </c>
      <c r="K211" s="32">
        <f t="shared" si="11"/>
        <v>-0.07692307692307687</v>
      </c>
    </row>
    <row r="212" spans="1:11" ht="12.75">
      <c r="A212" s="29" t="s">
        <v>7</v>
      </c>
      <c r="B212" s="30" t="s">
        <v>56</v>
      </c>
      <c r="C212" s="31">
        <v>59</v>
      </c>
      <c r="D212" s="31">
        <v>29</v>
      </c>
      <c r="E212" s="35">
        <v>30</v>
      </c>
      <c r="F212" s="40">
        <v>61</v>
      </c>
      <c r="G212" s="31">
        <v>30</v>
      </c>
      <c r="H212" s="41">
        <v>31</v>
      </c>
      <c r="I212" s="37">
        <f t="shared" si="9"/>
        <v>-0.032786885245901676</v>
      </c>
      <c r="J212" s="32">
        <f t="shared" si="10"/>
        <v>-0.033333333333333326</v>
      </c>
      <c r="K212" s="32">
        <f t="shared" si="11"/>
        <v>-0.032258064516129004</v>
      </c>
    </row>
    <row r="213" spans="1:11" ht="12.75">
      <c r="A213" s="29" t="s">
        <v>7</v>
      </c>
      <c r="B213" s="30" t="s">
        <v>43</v>
      </c>
      <c r="C213" s="31">
        <v>203</v>
      </c>
      <c r="D213" s="31">
        <v>96</v>
      </c>
      <c r="E213" s="35">
        <v>107</v>
      </c>
      <c r="F213" s="40">
        <v>219</v>
      </c>
      <c r="G213" s="31">
        <v>102</v>
      </c>
      <c r="H213" s="41">
        <v>117</v>
      </c>
      <c r="I213" s="37">
        <f t="shared" si="9"/>
        <v>-0.0730593607305936</v>
      </c>
      <c r="J213" s="32">
        <f t="shared" si="10"/>
        <v>-0.05882352941176472</v>
      </c>
      <c r="K213" s="32">
        <f t="shared" si="11"/>
        <v>-0.0854700854700855</v>
      </c>
    </row>
    <row r="214" spans="1:11" ht="12.75">
      <c r="A214" s="29" t="s">
        <v>7</v>
      </c>
      <c r="B214" s="30" t="s">
        <v>178</v>
      </c>
      <c r="C214" s="31">
        <v>117</v>
      </c>
      <c r="D214" s="31">
        <v>61</v>
      </c>
      <c r="E214" s="35">
        <v>56</v>
      </c>
      <c r="F214" s="40">
        <v>112</v>
      </c>
      <c r="G214" s="31">
        <v>58</v>
      </c>
      <c r="H214" s="41">
        <v>54</v>
      </c>
      <c r="I214" s="37">
        <f t="shared" si="9"/>
        <v>0.044642857142857206</v>
      </c>
      <c r="J214" s="32">
        <f t="shared" si="10"/>
        <v>0.051724137931034475</v>
      </c>
      <c r="K214" s="32">
        <f t="shared" si="11"/>
        <v>0.03703703703703698</v>
      </c>
    </row>
    <row r="215" spans="1:11" ht="12.75">
      <c r="A215" s="29" t="s">
        <v>7</v>
      </c>
      <c r="B215" s="30" t="s">
        <v>89</v>
      </c>
      <c r="C215" s="31">
        <v>85</v>
      </c>
      <c r="D215" s="31">
        <v>36</v>
      </c>
      <c r="E215" s="35">
        <v>49</v>
      </c>
      <c r="F215" s="40">
        <v>92</v>
      </c>
      <c r="G215" s="31">
        <v>39</v>
      </c>
      <c r="H215" s="41">
        <v>53</v>
      </c>
      <c r="I215" s="37">
        <f t="shared" si="9"/>
        <v>-0.07608695652173914</v>
      </c>
      <c r="J215" s="32">
        <f t="shared" si="10"/>
        <v>-0.07692307692307687</v>
      </c>
      <c r="K215" s="32">
        <f t="shared" si="11"/>
        <v>-0.07547169811320753</v>
      </c>
    </row>
    <row r="216" spans="1:11" ht="12.75">
      <c r="A216" s="29" t="s">
        <v>7</v>
      </c>
      <c r="B216" s="30" t="s">
        <v>200</v>
      </c>
      <c r="C216" s="31">
        <v>58</v>
      </c>
      <c r="D216" s="31">
        <v>30</v>
      </c>
      <c r="E216" s="35">
        <v>28</v>
      </c>
      <c r="F216" s="40">
        <v>62</v>
      </c>
      <c r="G216" s="31">
        <v>31</v>
      </c>
      <c r="H216" s="41">
        <v>31</v>
      </c>
      <c r="I216" s="37">
        <f t="shared" si="9"/>
        <v>-0.06451612903225812</v>
      </c>
      <c r="J216" s="32">
        <f t="shared" si="10"/>
        <v>-0.032258064516129004</v>
      </c>
      <c r="K216" s="32">
        <f t="shared" si="11"/>
        <v>-0.09677419354838712</v>
      </c>
    </row>
    <row r="217" spans="1:11" ht="12.75">
      <c r="A217" s="29" t="s">
        <v>7</v>
      </c>
      <c r="B217" s="30" t="s">
        <v>167</v>
      </c>
      <c r="C217" s="31">
        <v>171</v>
      </c>
      <c r="D217" s="31">
        <v>83</v>
      </c>
      <c r="E217" s="35">
        <v>88</v>
      </c>
      <c r="F217" s="40">
        <v>173</v>
      </c>
      <c r="G217" s="31">
        <v>86</v>
      </c>
      <c r="H217" s="41">
        <v>87</v>
      </c>
      <c r="I217" s="37">
        <f t="shared" si="9"/>
        <v>-0.011560693641618491</v>
      </c>
      <c r="J217" s="32">
        <f t="shared" si="10"/>
        <v>-0.03488372093023251</v>
      </c>
      <c r="K217" s="32">
        <f t="shared" si="11"/>
        <v>0.011494252873563315</v>
      </c>
    </row>
    <row r="218" spans="1:11" ht="12.75">
      <c r="A218" s="29" t="s">
        <v>7</v>
      </c>
      <c r="B218" s="30" t="s">
        <v>212</v>
      </c>
      <c r="C218" s="31">
        <v>48</v>
      </c>
      <c r="D218" s="31">
        <v>23</v>
      </c>
      <c r="E218" s="35">
        <v>25</v>
      </c>
      <c r="F218" s="40">
        <v>38</v>
      </c>
      <c r="G218" s="31">
        <v>17</v>
      </c>
      <c r="H218" s="41">
        <v>21</v>
      </c>
      <c r="I218" s="37">
        <f t="shared" si="9"/>
        <v>0.26315789473684204</v>
      </c>
      <c r="J218" s="32">
        <f t="shared" si="10"/>
        <v>0.3529411764705883</v>
      </c>
      <c r="K218" s="32">
        <f t="shared" si="11"/>
        <v>0.19047619047619047</v>
      </c>
    </row>
    <row r="219" spans="1:11" ht="12.75">
      <c r="A219" s="29" t="s">
        <v>21</v>
      </c>
      <c r="B219" s="30" t="s">
        <v>244</v>
      </c>
      <c r="C219" s="31">
        <v>334</v>
      </c>
      <c r="D219" s="31">
        <v>161</v>
      </c>
      <c r="E219" s="35">
        <v>173</v>
      </c>
      <c r="F219" s="40">
        <v>461</v>
      </c>
      <c r="G219" s="31">
        <v>229</v>
      </c>
      <c r="H219" s="41">
        <v>232</v>
      </c>
      <c r="I219" s="37">
        <f t="shared" si="9"/>
        <v>-0.2754880694143167</v>
      </c>
      <c r="J219" s="32">
        <f t="shared" si="10"/>
        <v>-0.29694323144104806</v>
      </c>
      <c r="K219" s="32">
        <f t="shared" si="11"/>
        <v>-0.2543103448275862</v>
      </c>
    </row>
    <row r="220" spans="1:11" ht="12.75">
      <c r="A220" s="29" t="s">
        <v>21</v>
      </c>
      <c r="B220" s="30" t="s">
        <v>261</v>
      </c>
      <c r="C220" s="31">
        <v>107</v>
      </c>
      <c r="D220" s="31">
        <v>52</v>
      </c>
      <c r="E220" s="35">
        <v>55</v>
      </c>
      <c r="F220" s="40">
        <v>130</v>
      </c>
      <c r="G220" s="31">
        <v>65</v>
      </c>
      <c r="H220" s="41">
        <v>65</v>
      </c>
      <c r="I220" s="37">
        <f t="shared" si="9"/>
        <v>-0.17692307692307696</v>
      </c>
      <c r="J220" s="32">
        <f t="shared" si="10"/>
        <v>-0.19999999999999996</v>
      </c>
      <c r="K220" s="32">
        <f t="shared" si="11"/>
        <v>-0.15384615384615385</v>
      </c>
    </row>
    <row r="221" spans="1:11" ht="12.75">
      <c r="A221" s="29" t="s">
        <v>21</v>
      </c>
      <c r="B221" s="30" t="s">
        <v>256</v>
      </c>
      <c r="C221" s="31">
        <v>126</v>
      </c>
      <c r="D221" s="31">
        <v>59</v>
      </c>
      <c r="E221" s="35">
        <v>67</v>
      </c>
      <c r="F221" s="40">
        <v>159</v>
      </c>
      <c r="G221" s="31">
        <v>75</v>
      </c>
      <c r="H221" s="41">
        <v>84</v>
      </c>
      <c r="I221" s="37">
        <f t="shared" si="9"/>
        <v>-0.2075471698113207</v>
      </c>
      <c r="J221" s="32">
        <f t="shared" si="10"/>
        <v>-0.21333333333333337</v>
      </c>
      <c r="K221" s="32">
        <f t="shared" si="11"/>
        <v>-0.20238095238095233</v>
      </c>
    </row>
    <row r="222" spans="1:11" ht="12.75">
      <c r="A222" s="29" t="s">
        <v>21</v>
      </c>
      <c r="B222" s="30" t="s">
        <v>278</v>
      </c>
      <c r="C222" s="31">
        <v>65</v>
      </c>
      <c r="D222" s="31">
        <v>31</v>
      </c>
      <c r="E222" s="35">
        <v>34</v>
      </c>
      <c r="F222" s="40">
        <v>54</v>
      </c>
      <c r="G222" s="31">
        <v>26</v>
      </c>
      <c r="H222" s="41">
        <v>28</v>
      </c>
      <c r="I222" s="37">
        <f t="shared" si="9"/>
        <v>0.20370370370370372</v>
      </c>
      <c r="J222" s="32">
        <f t="shared" si="10"/>
        <v>0.1923076923076923</v>
      </c>
      <c r="K222" s="32">
        <f t="shared" si="11"/>
        <v>0.2142857142857142</v>
      </c>
    </row>
    <row r="223" spans="1:11" ht="12.75">
      <c r="A223" s="29" t="s">
        <v>21</v>
      </c>
      <c r="B223" s="30" t="s">
        <v>259</v>
      </c>
      <c r="C223" s="31">
        <v>114</v>
      </c>
      <c r="D223" s="31">
        <v>60</v>
      </c>
      <c r="E223" s="35">
        <v>54</v>
      </c>
      <c r="F223" s="40">
        <v>189</v>
      </c>
      <c r="G223" s="31">
        <v>107</v>
      </c>
      <c r="H223" s="41">
        <v>82</v>
      </c>
      <c r="I223" s="37">
        <f t="shared" si="9"/>
        <v>-0.39682539682539686</v>
      </c>
      <c r="J223" s="32">
        <f t="shared" si="10"/>
        <v>-0.4392523364485982</v>
      </c>
      <c r="K223" s="32">
        <f t="shared" si="11"/>
        <v>-0.3414634146341463</v>
      </c>
    </row>
    <row r="224" spans="1:11" ht="12.75">
      <c r="A224" s="29" t="s">
        <v>21</v>
      </c>
      <c r="B224" s="30" t="s">
        <v>268</v>
      </c>
      <c r="C224" s="31">
        <v>88</v>
      </c>
      <c r="D224" s="31">
        <v>40</v>
      </c>
      <c r="E224" s="35">
        <v>48</v>
      </c>
      <c r="F224" s="40">
        <v>85</v>
      </c>
      <c r="G224" s="31">
        <v>37</v>
      </c>
      <c r="H224" s="41">
        <v>48</v>
      </c>
      <c r="I224" s="37">
        <f t="shared" si="9"/>
        <v>0.03529411764705892</v>
      </c>
      <c r="J224" s="32">
        <f t="shared" si="10"/>
        <v>0.08108108108108114</v>
      </c>
      <c r="K224" s="32">
        <f t="shared" si="11"/>
        <v>0</v>
      </c>
    </row>
    <row r="225" spans="1:11" ht="12.75">
      <c r="A225" s="29" t="s">
        <v>21</v>
      </c>
      <c r="B225" s="30" t="s">
        <v>133</v>
      </c>
      <c r="C225" s="31">
        <v>138</v>
      </c>
      <c r="D225" s="31">
        <v>66</v>
      </c>
      <c r="E225" s="35">
        <v>72</v>
      </c>
      <c r="F225" s="40">
        <v>114</v>
      </c>
      <c r="G225" s="31">
        <v>53</v>
      </c>
      <c r="H225" s="41">
        <v>61</v>
      </c>
      <c r="I225" s="37">
        <f t="shared" si="9"/>
        <v>0.21052631578947367</v>
      </c>
      <c r="J225" s="32">
        <f t="shared" si="10"/>
        <v>0.24528301886792447</v>
      </c>
      <c r="K225" s="32">
        <f t="shared" si="11"/>
        <v>0.180327868852459</v>
      </c>
    </row>
    <row r="226" spans="1:11" ht="12.75">
      <c r="A226" s="29" t="s">
        <v>21</v>
      </c>
      <c r="B226" s="30" t="s">
        <v>285</v>
      </c>
      <c r="C226" s="31">
        <v>50</v>
      </c>
      <c r="D226" s="31">
        <v>25</v>
      </c>
      <c r="E226" s="35">
        <v>25</v>
      </c>
      <c r="F226" s="40">
        <v>54</v>
      </c>
      <c r="G226" s="31">
        <v>28</v>
      </c>
      <c r="H226" s="41">
        <v>26</v>
      </c>
      <c r="I226" s="37">
        <f t="shared" si="9"/>
        <v>-0.07407407407407407</v>
      </c>
      <c r="J226" s="32">
        <f t="shared" si="10"/>
        <v>-0.1071428571428571</v>
      </c>
      <c r="K226" s="32">
        <f t="shared" si="11"/>
        <v>-0.038461538461538436</v>
      </c>
    </row>
    <row r="227" spans="1:11" ht="12.75">
      <c r="A227" s="29" t="s">
        <v>21</v>
      </c>
      <c r="B227" s="30" t="s">
        <v>280</v>
      </c>
      <c r="C227" s="31">
        <v>60</v>
      </c>
      <c r="D227" s="31">
        <v>25</v>
      </c>
      <c r="E227" s="35">
        <v>35</v>
      </c>
      <c r="F227" s="40">
        <v>67</v>
      </c>
      <c r="G227" s="31">
        <v>28</v>
      </c>
      <c r="H227" s="41">
        <v>39</v>
      </c>
      <c r="I227" s="37">
        <f t="shared" si="9"/>
        <v>-0.10447761194029848</v>
      </c>
      <c r="J227" s="32">
        <f t="shared" si="10"/>
        <v>-0.1071428571428571</v>
      </c>
      <c r="K227" s="32">
        <f t="shared" si="11"/>
        <v>-0.10256410256410253</v>
      </c>
    </row>
    <row r="228" spans="1:11" ht="12.75">
      <c r="A228" s="29" t="s">
        <v>21</v>
      </c>
      <c r="B228" s="30" t="s">
        <v>276</v>
      </c>
      <c r="C228" s="31">
        <v>68</v>
      </c>
      <c r="D228" s="31">
        <v>33</v>
      </c>
      <c r="E228" s="35">
        <v>35</v>
      </c>
      <c r="F228" s="40">
        <v>79</v>
      </c>
      <c r="G228" s="31">
        <v>37</v>
      </c>
      <c r="H228" s="41">
        <v>42</v>
      </c>
      <c r="I228" s="37">
        <f t="shared" si="9"/>
        <v>-0.1392405063291139</v>
      </c>
      <c r="J228" s="32">
        <f t="shared" si="10"/>
        <v>-0.10810810810810811</v>
      </c>
      <c r="K228" s="32">
        <f t="shared" si="11"/>
        <v>-0.16666666666666663</v>
      </c>
    </row>
    <row r="229" spans="1:11" ht="12.75">
      <c r="A229" s="29" t="s">
        <v>21</v>
      </c>
      <c r="B229" s="30" t="s">
        <v>279</v>
      </c>
      <c r="C229" s="31">
        <v>60</v>
      </c>
      <c r="D229" s="31">
        <v>30</v>
      </c>
      <c r="E229" s="35">
        <v>30</v>
      </c>
      <c r="F229" s="40">
        <v>73</v>
      </c>
      <c r="G229" s="31">
        <v>34</v>
      </c>
      <c r="H229" s="41">
        <v>39</v>
      </c>
      <c r="I229" s="37">
        <f t="shared" si="9"/>
        <v>-0.17808219178082196</v>
      </c>
      <c r="J229" s="32">
        <f t="shared" si="10"/>
        <v>-0.11764705882352944</v>
      </c>
      <c r="K229" s="32">
        <f t="shared" si="11"/>
        <v>-0.23076923076923073</v>
      </c>
    </row>
    <row r="230" spans="1:11" ht="12.75">
      <c r="A230" s="29" t="s">
        <v>21</v>
      </c>
      <c r="B230" s="30" t="s">
        <v>306</v>
      </c>
      <c r="C230" s="31">
        <v>11</v>
      </c>
      <c r="D230" s="31">
        <v>6</v>
      </c>
      <c r="E230" s="35">
        <v>5</v>
      </c>
      <c r="F230" s="40">
        <v>31</v>
      </c>
      <c r="G230" s="31">
        <v>15</v>
      </c>
      <c r="H230" s="41">
        <v>16</v>
      </c>
      <c r="I230" s="37">
        <f t="shared" si="9"/>
        <v>-0.6451612903225806</v>
      </c>
      <c r="J230" s="32">
        <f t="shared" si="10"/>
        <v>-0.6</v>
      </c>
      <c r="K230" s="32">
        <f t="shared" si="11"/>
        <v>-0.6875</v>
      </c>
    </row>
    <row r="231" spans="1:11" ht="12.75">
      <c r="A231" s="29" t="s">
        <v>21</v>
      </c>
      <c r="B231" s="30" t="s">
        <v>255</v>
      </c>
      <c r="C231" s="31">
        <v>135</v>
      </c>
      <c r="D231" s="31">
        <v>60</v>
      </c>
      <c r="E231" s="35">
        <v>75</v>
      </c>
      <c r="F231" s="40">
        <v>191</v>
      </c>
      <c r="G231" s="31">
        <v>87</v>
      </c>
      <c r="H231" s="41">
        <v>104</v>
      </c>
      <c r="I231" s="37">
        <f t="shared" si="9"/>
        <v>-0.2931937172774869</v>
      </c>
      <c r="J231" s="32">
        <f t="shared" si="10"/>
        <v>-0.31034482758620685</v>
      </c>
      <c r="K231" s="32">
        <f t="shared" si="11"/>
        <v>-0.27884615384615385</v>
      </c>
    </row>
    <row r="232" spans="1:11" ht="12.75">
      <c r="A232" s="29" t="s">
        <v>21</v>
      </c>
      <c r="B232" s="30" t="s">
        <v>295</v>
      </c>
      <c r="C232" s="31">
        <v>31</v>
      </c>
      <c r="D232" s="31">
        <v>15</v>
      </c>
      <c r="E232" s="35">
        <v>16</v>
      </c>
      <c r="F232" s="40">
        <v>31</v>
      </c>
      <c r="G232" s="31">
        <v>15</v>
      </c>
      <c r="H232" s="41">
        <v>16</v>
      </c>
      <c r="I232" s="37">
        <f t="shared" si="9"/>
        <v>0</v>
      </c>
      <c r="J232" s="32">
        <f t="shared" si="10"/>
        <v>0</v>
      </c>
      <c r="K232" s="32">
        <f t="shared" si="11"/>
        <v>0</v>
      </c>
    </row>
    <row r="233" spans="1:11" ht="12.75">
      <c r="A233" s="29" t="s">
        <v>21</v>
      </c>
      <c r="B233" s="30" t="s">
        <v>291</v>
      </c>
      <c r="C233" s="31">
        <v>39</v>
      </c>
      <c r="D233" s="31">
        <v>24</v>
      </c>
      <c r="E233" s="35">
        <v>15</v>
      </c>
      <c r="F233" s="40">
        <v>40</v>
      </c>
      <c r="G233" s="31">
        <v>24</v>
      </c>
      <c r="H233" s="41">
        <v>16</v>
      </c>
      <c r="I233" s="37">
        <f t="shared" si="9"/>
        <v>-0.025000000000000022</v>
      </c>
      <c r="J233" s="32">
        <f t="shared" si="10"/>
        <v>0</v>
      </c>
      <c r="K233" s="32">
        <f t="shared" si="11"/>
        <v>-0.0625</v>
      </c>
    </row>
    <row r="234" spans="1:11" ht="12.75">
      <c r="A234" s="29" t="s">
        <v>21</v>
      </c>
      <c r="B234" s="30" t="s">
        <v>300</v>
      </c>
      <c r="C234" s="31">
        <v>25</v>
      </c>
      <c r="D234" s="31">
        <v>14</v>
      </c>
      <c r="E234" s="35">
        <v>11</v>
      </c>
      <c r="F234" s="40">
        <v>26</v>
      </c>
      <c r="G234" s="31">
        <v>15</v>
      </c>
      <c r="H234" s="41">
        <v>11</v>
      </c>
      <c r="I234" s="37">
        <f t="shared" si="9"/>
        <v>-0.038461538461538436</v>
      </c>
      <c r="J234" s="32">
        <f t="shared" si="10"/>
        <v>-0.06666666666666665</v>
      </c>
      <c r="K234" s="32">
        <f t="shared" si="11"/>
        <v>0</v>
      </c>
    </row>
    <row r="235" spans="1:11" ht="12.75">
      <c r="A235" s="29" t="s">
        <v>21</v>
      </c>
      <c r="B235" s="30" t="s">
        <v>248</v>
      </c>
      <c r="C235" s="31">
        <v>214</v>
      </c>
      <c r="D235" s="31">
        <v>113</v>
      </c>
      <c r="E235" s="35">
        <v>101</v>
      </c>
      <c r="F235" s="40">
        <v>214</v>
      </c>
      <c r="G235" s="31">
        <v>108</v>
      </c>
      <c r="H235" s="41">
        <v>106</v>
      </c>
      <c r="I235" s="37">
        <f t="shared" si="9"/>
        <v>0</v>
      </c>
      <c r="J235" s="32">
        <f t="shared" si="10"/>
        <v>0.04629629629629628</v>
      </c>
      <c r="K235" s="32">
        <f t="shared" si="11"/>
        <v>-0.047169811320754707</v>
      </c>
    </row>
    <row r="236" spans="1:11" ht="12.75">
      <c r="A236" s="29" t="s">
        <v>21</v>
      </c>
      <c r="B236" s="30" t="s">
        <v>266</v>
      </c>
      <c r="C236" s="31">
        <v>93</v>
      </c>
      <c r="D236" s="31">
        <v>44</v>
      </c>
      <c r="E236" s="35">
        <v>49</v>
      </c>
      <c r="F236" s="40">
        <v>131</v>
      </c>
      <c r="G236" s="31">
        <v>63</v>
      </c>
      <c r="H236" s="41">
        <v>68</v>
      </c>
      <c r="I236" s="37">
        <f t="shared" si="9"/>
        <v>-0.29007633587786263</v>
      </c>
      <c r="J236" s="32">
        <f t="shared" si="10"/>
        <v>-0.3015873015873016</v>
      </c>
      <c r="K236" s="32">
        <f t="shared" si="11"/>
        <v>-0.27941176470588236</v>
      </c>
    </row>
    <row r="237" spans="1:11" ht="12.75">
      <c r="A237" s="29" t="s">
        <v>21</v>
      </c>
      <c r="B237" s="30" t="s">
        <v>264</v>
      </c>
      <c r="C237" s="31">
        <v>100</v>
      </c>
      <c r="D237" s="31">
        <v>45</v>
      </c>
      <c r="E237" s="35">
        <v>55</v>
      </c>
      <c r="F237" s="40">
        <v>127</v>
      </c>
      <c r="G237" s="31">
        <v>60</v>
      </c>
      <c r="H237" s="41">
        <v>67</v>
      </c>
      <c r="I237" s="37">
        <f t="shared" si="9"/>
        <v>-0.21259842519685035</v>
      </c>
      <c r="J237" s="32">
        <f t="shared" si="10"/>
        <v>-0.25</v>
      </c>
      <c r="K237" s="32">
        <f t="shared" si="11"/>
        <v>-0.17910447761194026</v>
      </c>
    </row>
    <row r="238" spans="1:11" ht="12.75">
      <c r="A238" s="29" t="s">
        <v>21</v>
      </c>
      <c r="B238" s="30" t="s">
        <v>273</v>
      </c>
      <c r="C238" s="31">
        <v>71</v>
      </c>
      <c r="D238" s="31">
        <v>37</v>
      </c>
      <c r="E238" s="35">
        <v>34</v>
      </c>
      <c r="F238" s="40">
        <v>93</v>
      </c>
      <c r="G238" s="31">
        <v>47</v>
      </c>
      <c r="H238" s="41">
        <v>46</v>
      </c>
      <c r="I238" s="37">
        <f t="shared" si="9"/>
        <v>-0.23655913978494625</v>
      </c>
      <c r="J238" s="32">
        <f t="shared" si="10"/>
        <v>-0.21276595744680848</v>
      </c>
      <c r="K238" s="32">
        <f t="shared" si="11"/>
        <v>-0.26086956521739135</v>
      </c>
    </row>
    <row r="239" spans="1:11" ht="12.75">
      <c r="A239" s="29" t="s">
        <v>21</v>
      </c>
      <c r="B239" s="30" t="s">
        <v>305</v>
      </c>
      <c r="C239" s="31">
        <v>12</v>
      </c>
      <c r="D239" s="31">
        <v>6</v>
      </c>
      <c r="E239" s="35">
        <v>6</v>
      </c>
      <c r="F239" s="40">
        <v>12</v>
      </c>
      <c r="G239" s="31">
        <v>6</v>
      </c>
      <c r="H239" s="41">
        <v>6</v>
      </c>
      <c r="I239" s="37">
        <f t="shared" si="9"/>
        <v>0</v>
      </c>
      <c r="J239" s="32">
        <f t="shared" si="10"/>
        <v>0</v>
      </c>
      <c r="K239" s="32">
        <f t="shared" si="11"/>
        <v>0</v>
      </c>
    </row>
    <row r="240" spans="1:11" ht="12.75">
      <c r="A240" s="29" t="s">
        <v>21</v>
      </c>
      <c r="B240" s="30" t="s">
        <v>272</v>
      </c>
      <c r="C240" s="31">
        <v>81</v>
      </c>
      <c r="D240" s="31">
        <v>37</v>
      </c>
      <c r="E240" s="35">
        <v>44</v>
      </c>
      <c r="F240" s="40">
        <v>123</v>
      </c>
      <c r="G240" s="31">
        <v>57</v>
      </c>
      <c r="H240" s="41">
        <v>66</v>
      </c>
      <c r="I240" s="37">
        <f t="shared" si="9"/>
        <v>-0.3414634146341463</v>
      </c>
      <c r="J240" s="32">
        <f t="shared" si="10"/>
        <v>-0.3508771929824561</v>
      </c>
      <c r="K240" s="32">
        <f t="shared" si="11"/>
        <v>-0.33333333333333337</v>
      </c>
    </row>
    <row r="241" spans="1:11" ht="12.75">
      <c r="A241" s="29" t="s">
        <v>21</v>
      </c>
      <c r="B241" s="30" t="s">
        <v>269</v>
      </c>
      <c r="C241" s="31">
        <v>88</v>
      </c>
      <c r="D241" s="31">
        <v>40</v>
      </c>
      <c r="E241" s="35">
        <v>48</v>
      </c>
      <c r="F241" s="40">
        <v>76</v>
      </c>
      <c r="G241" s="31">
        <v>34</v>
      </c>
      <c r="H241" s="41">
        <v>42</v>
      </c>
      <c r="I241" s="37">
        <f t="shared" si="9"/>
        <v>0.1578947368421053</v>
      </c>
      <c r="J241" s="32">
        <f t="shared" si="10"/>
        <v>0.17647058823529416</v>
      </c>
      <c r="K241" s="32">
        <f t="shared" si="11"/>
        <v>0.1428571428571428</v>
      </c>
    </row>
    <row r="242" spans="1:11" ht="12.75">
      <c r="A242" s="29" t="s">
        <v>21</v>
      </c>
      <c r="B242" s="30" t="s">
        <v>41</v>
      </c>
      <c r="C242" s="31">
        <v>25</v>
      </c>
      <c r="D242" s="31">
        <v>13</v>
      </c>
      <c r="E242" s="35">
        <v>12</v>
      </c>
      <c r="F242" s="40">
        <v>27</v>
      </c>
      <c r="G242" s="31">
        <v>14</v>
      </c>
      <c r="H242" s="41">
        <v>13</v>
      </c>
      <c r="I242" s="37">
        <f t="shared" si="9"/>
        <v>-0.07407407407407407</v>
      </c>
      <c r="J242" s="32">
        <f t="shared" si="10"/>
        <v>-0.0714285714285714</v>
      </c>
      <c r="K242" s="32">
        <f t="shared" si="11"/>
        <v>-0.07692307692307687</v>
      </c>
    </row>
    <row r="243" spans="1:11" ht="12.75">
      <c r="A243" s="29" t="s">
        <v>21</v>
      </c>
      <c r="B243" s="30" t="s">
        <v>267</v>
      </c>
      <c r="C243" s="31">
        <v>90</v>
      </c>
      <c r="D243" s="31">
        <v>42</v>
      </c>
      <c r="E243" s="35">
        <v>48</v>
      </c>
      <c r="F243" s="40">
        <v>118</v>
      </c>
      <c r="G243" s="31">
        <v>53</v>
      </c>
      <c r="H243" s="41">
        <v>65</v>
      </c>
      <c r="I243" s="37">
        <f t="shared" si="9"/>
        <v>-0.23728813559322037</v>
      </c>
      <c r="J243" s="32">
        <f t="shared" si="10"/>
        <v>-0.2075471698113207</v>
      </c>
      <c r="K243" s="32">
        <f t="shared" si="11"/>
        <v>-0.2615384615384615</v>
      </c>
    </row>
    <row r="244" spans="1:11" ht="12.75">
      <c r="A244" s="29" t="s">
        <v>21</v>
      </c>
      <c r="B244" s="30" t="s">
        <v>290</v>
      </c>
      <c r="C244" s="31">
        <v>40</v>
      </c>
      <c r="D244" s="31">
        <v>20</v>
      </c>
      <c r="E244" s="35">
        <v>20</v>
      </c>
      <c r="F244" s="40">
        <v>56</v>
      </c>
      <c r="G244" s="31">
        <v>29</v>
      </c>
      <c r="H244" s="41">
        <v>27</v>
      </c>
      <c r="I244" s="37">
        <f t="shared" si="9"/>
        <v>-0.2857142857142857</v>
      </c>
      <c r="J244" s="32">
        <f t="shared" si="10"/>
        <v>-0.31034482758620685</v>
      </c>
      <c r="K244" s="32">
        <f t="shared" si="11"/>
        <v>-0.2592592592592593</v>
      </c>
    </row>
    <row r="245" spans="1:11" ht="12.75">
      <c r="A245" s="29" t="s">
        <v>21</v>
      </c>
      <c r="B245" s="30" t="s">
        <v>299</v>
      </c>
      <c r="C245" s="31">
        <v>25</v>
      </c>
      <c r="D245" s="31">
        <v>10</v>
      </c>
      <c r="E245" s="35">
        <v>15</v>
      </c>
      <c r="F245" s="40">
        <v>30</v>
      </c>
      <c r="G245" s="31">
        <v>13</v>
      </c>
      <c r="H245" s="41">
        <v>17</v>
      </c>
      <c r="I245" s="37">
        <f t="shared" si="9"/>
        <v>-0.16666666666666663</v>
      </c>
      <c r="J245" s="32">
        <f t="shared" si="10"/>
        <v>-0.23076923076923073</v>
      </c>
      <c r="K245" s="32">
        <f t="shared" si="11"/>
        <v>-0.11764705882352944</v>
      </c>
    </row>
    <row r="246" spans="1:11" ht="12.75">
      <c r="A246" s="29" t="s">
        <v>21</v>
      </c>
      <c r="B246" s="30" t="s">
        <v>257</v>
      </c>
      <c r="C246" s="31">
        <v>123</v>
      </c>
      <c r="D246" s="31">
        <v>60</v>
      </c>
      <c r="E246" s="35">
        <v>63</v>
      </c>
      <c r="F246" s="40">
        <v>163</v>
      </c>
      <c r="G246" s="31">
        <v>75</v>
      </c>
      <c r="H246" s="41">
        <v>88</v>
      </c>
      <c r="I246" s="37">
        <f t="shared" si="9"/>
        <v>-0.245398773006135</v>
      </c>
      <c r="J246" s="32">
        <f t="shared" si="10"/>
        <v>-0.19999999999999996</v>
      </c>
      <c r="K246" s="32">
        <f t="shared" si="11"/>
        <v>-0.28409090909090906</v>
      </c>
    </row>
    <row r="247" spans="1:11" ht="12.75">
      <c r="A247" s="29" t="s">
        <v>21</v>
      </c>
      <c r="B247" s="30" t="s">
        <v>303</v>
      </c>
      <c r="C247" s="31">
        <v>21</v>
      </c>
      <c r="D247" s="31">
        <v>12</v>
      </c>
      <c r="E247" s="35">
        <v>9</v>
      </c>
      <c r="F247" s="40">
        <v>26</v>
      </c>
      <c r="G247" s="31">
        <v>13</v>
      </c>
      <c r="H247" s="41">
        <v>13</v>
      </c>
      <c r="I247" s="37">
        <f t="shared" si="9"/>
        <v>-0.1923076923076923</v>
      </c>
      <c r="J247" s="32">
        <f t="shared" si="10"/>
        <v>-0.07692307692307687</v>
      </c>
      <c r="K247" s="32">
        <f t="shared" si="11"/>
        <v>-0.3076923076923077</v>
      </c>
    </row>
    <row r="248" spans="1:11" ht="12.75">
      <c r="A248" s="29" t="s">
        <v>21</v>
      </c>
      <c r="B248" s="30" t="s">
        <v>286</v>
      </c>
      <c r="C248" s="31">
        <v>45</v>
      </c>
      <c r="D248" s="31">
        <v>20</v>
      </c>
      <c r="E248" s="35">
        <v>25</v>
      </c>
      <c r="F248" s="40">
        <v>42</v>
      </c>
      <c r="G248" s="31">
        <v>18</v>
      </c>
      <c r="H248" s="41">
        <v>24</v>
      </c>
      <c r="I248" s="37">
        <f t="shared" si="9"/>
        <v>0.0714285714285714</v>
      </c>
      <c r="J248" s="32">
        <f t="shared" si="10"/>
        <v>0.11111111111111116</v>
      </c>
      <c r="K248" s="32">
        <f t="shared" si="11"/>
        <v>0.04166666666666674</v>
      </c>
    </row>
    <row r="249" spans="1:11" ht="12.75">
      <c r="A249" s="29" t="s">
        <v>21</v>
      </c>
      <c r="B249" s="30" t="s">
        <v>287</v>
      </c>
      <c r="C249" s="31">
        <v>43</v>
      </c>
      <c r="D249" s="31">
        <v>20</v>
      </c>
      <c r="E249" s="35">
        <v>23</v>
      </c>
      <c r="F249" s="40">
        <v>71</v>
      </c>
      <c r="G249" s="31">
        <v>29</v>
      </c>
      <c r="H249" s="41">
        <v>42</v>
      </c>
      <c r="I249" s="37">
        <f t="shared" si="9"/>
        <v>-0.3943661971830986</v>
      </c>
      <c r="J249" s="32">
        <f t="shared" si="10"/>
        <v>-0.31034482758620685</v>
      </c>
      <c r="K249" s="32">
        <f t="shared" si="11"/>
        <v>-0.45238095238095233</v>
      </c>
    </row>
    <row r="250" spans="1:11" ht="12.75">
      <c r="A250" s="29" t="s">
        <v>21</v>
      </c>
      <c r="B250" s="30" t="s">
        <v>293</v>
      </c>
      <c r="C250" s="31">
        <v>34</v>
      </c>
      <c r="D250" s="31">
        <v>16</v>
      </c>
      <c r="E250" s="35">
        <v>18</v>
      </c>
      <c r="F250" s="40">
        <v>35</v>
      </c>
      <c r="G250" s="31">
        <v>18</v>
      </c>
      <c r="H250" s="41">
        <v>17</v>
      </c>
      <c r="I250" s="37">
        <f t="shared" si="9"/>
        <v>-0.02857142857142858</v>
      </c>
      <c r="J250" s="32">
        <f t="shared" si="10"/>
        <v>-0.11111111111111116</v>
      </c>
      <c r="K250" s="32">
        <f t="shared" si="11"/>
        <v>0.05882352941176472</v>
      </c>
    </row>
    <row r="251" spans="1:11" ht="12.75">
      <c r="A251" s="29" t="s">
        <v>21</v>
      </c>
      <c r="B251" s="30" t="s">
        <v>298</v>
      </c>
      <c r="C251" s="31">
        <v>25</v>
      </c>
      <c r="D251" s="31">
        <v>14</v>
      </c>
      <c r="E251" s="35">
        <v>11</v>
      </c>
      <c r="F251" s="40">
        <v>39</v>
      </c>
      <c r="G251" s="31">
        <v>20</v>
      </c>
      <c r="H251" s="41">
        <v>19</v>
      </c>
      <c r="I251" s="37">
        <f t="shared" si="9"/>
        <v>-0.3589743589743589</v>
      </c>
      <c r="J251" s="32">
        <f t="shared" si="10"/>
        <v>-0.30000000000000004</v>
      </c>
      <c r="K251" s="32">
        <f t="shared" si="11"/>
        <v>-0.42105263157894735</v>
      </c>
    </row>
    <row r="252" spans="1:11" ht="12.75">
      <c r="A252" s="29" t="s">
        <v>21</v>
      </c>
      <c r="B252" s="30" t="s">
        <v>277</v>
      </c>
      <c r="C252" s="31">
        <v>65</v>
      </c>
      <c r="D252" s="31">
        <v>34</v>
      </c>
      <c r="E252" s="35">
        <v>31</v>
      </c>
      <c r="F252" s="40">
        <v>76</v>
      </c>
      <c r="G252" s="31">
        <v>40</v>
      </c>
      <c r="H252" s="41">
        <v>36</v>
      </c>
      <c r="I252" s="37">
        <f t="shared" si="9"/>
        <v>-0.14473684210526316</v>
      </c>
      <c r="J252" s="32">
        <f t="shared" si="10"/>
        <v>-0.15000000000000002</v>
      </c>
      <c r="K252" s="32">
        <f t="shared" si="11"/>
        <v>-0.13888888888888884</v>
      </c>
    </row>
    <row r="253" spans="1:11" ht="12.75">
      <c r="A253" s="29" t="s">
        <v>21</v>
      </c>
      <c r="B253" s="30" t="s">
        <v>249</v>
      </c>
      <c r="C253" s="31">
        <v>201</v>
      </c>
      <c r="D253" s="31">
        <v>105</v>
      </c>
      <c r="E253" s="35">
        <v>96</v>
      </c>
      <c r="F253" s="40">
        <v>219</v>
      </c>
      <c r="G253" s="31">
        <v>103</v>
      </c>
      <c r="H253" s="41">
        <v>116</v>
      </c>
      <c r="I253" s="37">
        <f t="shared" si="9"/>
        <v>-0.0821917808219178</v>
      </c>
      <c r="J253" s="32">
        <f t="shared" si="10"/>
        <v>0.01941747572815533</v>
      </c>
      <c r="K253" s="32">
        <f t="shared" si="11"/>
        <v>-0.1724137931034483</v>
      </c>
    </row>
    <row r="254" spans="1:11" ht="12.75">
      <c r="A254" s="29" t="s">
        <v>21</v>
      </c>
      <c r="B254" s="30" t="s">
        <v>250</v>
      </c>
      <c r="C254" s="31">
        <v>182</v>
      </c>
      <c r="D254" s="31">
        <v>93</v>
      </c>
      <c r="E254" s="35">
        <v>89</v>
      </c>
      <c r="F254" s="40">
        <v>368</v>
      </c>
      <c r="G254" s="31">
        <v>191</v>
      </c>
      <c r="H254" s="41">
        <v>177</v>
      </c>
      <c r="I254" s="37">
        <f t="shared" si="9"/>
        <v>-0.5054347826086957</v>
      </c>
      <c r="J254" s="32">
        <f t="shared" si="10"/>
        <v>-0.5130890052356021</v>
      </c>
      <c r="K254" s="32">
        <f t="shared" si="11"/>
        <v>-0.4971751412429378</v>
      </c>
    </row>
    <row r="255" spans="1:11" ht="12.75">
      <c r="A255" s="29" t="s">
        <v>21</v>
      </c>
      <c r="B255" s="30" t="s">
        <v>80</v>
      </c>
      <c r="C255" s="31">
        <v>22</v>
      </c>
      <c r="D255" s="31">
        <v>12</v>
      </c>
      <c r="E255" s="35">
        <v>10</v>
      </c>
      <c r="F255" s="40">
        <v>31</v>
      </c>
      <c r="G255" s="31">
        <v>17</v>
      </c>
      <c r="H255" s="41">
        <v>14</v>
      </c>
      <c r="I255" s="37">
        <f t="shared" si="9"/>
        <v>-0.29032258064516125</v>
      </c>
      <c r="J255" s="32">
        <f t="shared" si="10"/>
        <v>-0.2941176470588235</v>
      </c>
      <c r="K255" s="32">
        <f t="shared" si="11"/>
        <v>-0.2857142857142857</v>
      </c>
    </row>
    <row r="256" spans="1:11" ht="12.75">
      <c r="A256" s="29" t="s">
        <v>21</v>
      </c>
      <c r="B256" s="30" t="s">
        <v>125</v>
      </c>
      <c r="C256" s="31">
        <v>95</v>
      </c>
      <c r="D256" s="31">
        <v>50</v>
      </c>
      <c r="E256" s="35">
        <v>45</v>
      </c>
      <c r="F256" s="40">
        <v>97</v>
      </c>
      <c r="G256" s="31">
        <v>53</v>
      </c>
      <c r="H256" s="41">
        <v>44</v>
      </c>
      <c r="I256" s="37">
        <f t="shared" si="9"/>
        <v>-0.020618556701030966</v>
      </c>
      <c r="J256" s="32">
        <f t="shared" si="10"/>
        <v>-0.05660377358490565</v>
      </c>
      <c r="K256" s="32">
        <f t="shared" si="11"/>
        <v>0.022727272727272707</v>
      </c>
    </row>
    <row r="257" spans="1:11" ht="12.75">
      <c r="A257" s="29" t="s">
        <v>21</v>
      </c>
      <c r="B257" s="30" t="s">
        <v>304</v>
      </c>
      <c r="C257" s="31">
        <v>17</v>
      </c>
      <c r="D257" s="31">
        <v>9</v>
      </c>
      <c r="E257" s="35">
        <v>8</v>
      </c>
      <c r="F257" s="40">
        <v>21</v>
      </c>
      <c r="G257" s="31">
        <v>9</v>
      </c>
      <c r="H257" s="41">
        <v>12</v>
      </c>
      <c r="I257" s="37">
        <f t="shared" si="9"/>
        <v>-0.19047619047619047</v>
      </c>
      <c r="J257" s="32">
        <f t="shared" si="10"/>
        <v>0</v>
      </c>
      <c r="K257" s="32">
        <f t="shared" si="11"/>
        <v>-0.33333333333333337</v>
      </c>
    </row>
    <row r="258" spans="1:11" ht="12.75">
      <c r="A258" s="29" t="s">
        <v>21</v>
      </c>
      <c r="B258" s="30" t="s">
        <v>262</v>
      </c>
      <c r="C258" s="31">
        <v>106</v>
      </c>
      <c r="D258" s="31">
        <v>52</v>
      </c>
      <c r="E258" s="35">
        <v>54</v>
      </c>
      <c r="F258" s="40">
        <v>136</v>
      </c>
      <c r="G258" s="31">
        <v>68</v>
      </c>
      <c r="H258" s="41">
        <v>68</v>
      </c>
      <c r="I258" s="37">
        <f t="shared" si="9"/>
        <v>-0.22058823529411764</v>
      </c>
      <c r="J258" s="32">
        <f t="shared" si="10"/>
        <v>-0.23529411764705888</v>
      </c>
      <c r="K258" s="32">
        <f t="shared" si="11"/>
        <v>-0.20588235294117652</v>
      </c>
    </row>
    <row r="259" spans="1:11" ht="12.75">
      <c r="A259" s="29" t="s">
        <v>21</v>
      </c>
      <c r="B259" s="30" t="s">
        <v>275</v>
      </c>
      <c r="C259" s="31">
        <v>69</v>
      </c>
      <c r="D259" s="31">
        <v>26</v>
      </c>
      <c r="E259" s="35">
        <v>43</v>
      </c>
      <c r="F259" s="40">
        <v>92</v>
      </c>
      <c r="G259" s="31">
        <v>39</v>
      </c>
      <c r="H259" s="41">
        <v>53</v>
      </c>
      <c r="I259" s="37">
        <f aca="true" t="shared" si="12" ref="I259:I323">(C259/F259)-1</f>
        <v>-0.25</v>
      </c>
      <c r="J259" s="32">
        <f aca="true" t="shared" si="13" ref="J259:J323">(D259/G259)-1</f>
        <v>-0.33333333333333337</v>
      </c>
      <c r="K259" s="32">
        <f aca="true" t="shared" si="14" ref="K259:K323">(E259/H259)-1</f>
        <v>-0.18867924528301883</v>
      </c>
    </row>
    <row r="260" spans="1:11" ht="12.75">
      <c r="A260" s="29" t="s">
        <v>21</v>
      </c>
      <c r="B260" s="30" t="s">
        <v>294</v>
      </c>
      <c r="C260" s="31">
        <v>32</v>
      </c>
      <c r="D260" s="31">
        <v>18</v>
      </c>
      <c r="E260" s="35">
        <v>14</v>
      </c>
      <c r="F260" s="40">
        <v>43</v>
      </c>
      <c r="G260" s="31">
        <v>24</v>
      </c>
      <c r="H260" s="41">
        <v>19</v>
      </c>
      <c r="I260" s="37">
        <f t="shared" si="12"/>
        <v>-0.2558139534883721</v>
      </c>
      <c r="J260" s="32">
        <f t="shared" si="13"/>
        <v>-0.25</v>
      </c>
      <c r="K260" s="32">
        <f t="shared" si="14"/>
        <v>-0.26315789473684215</v>
      </c>
    </row>
    <row r="261" spans="1:11" ht="12.75">
      <c r="A261" s="29" t="s">
        <v>21</v>
      </c>
      <c r="B261" s="30" t="s">
        <v>270</v>
      </c>
      <c r="C261" s="31">
        <v>85</v>
      </c>
      <c r="D261" s="31">
        <v>41</v>
      </c>
      <c r="E261" s="35">
        <v>44</v>
      </c>
      <c r="F261" s="40">
        <v>123</v>
      </c>
      <c r="G261" s="31">
        <v>62</v>
      </c>
      <c r="H261" s="41">
        <v>61</v>
      </c>
      <c r="I261" s="37">
        <f t="shared" si="12"/>
        <v>-0.3089430894308943</v>
      </c>
      <c r="J261" s="32">
        <f t="shared" si="13"/>
        <v>-0.33870967741935487</v>
      </c>
      <c r="K261" s="32">
        <f t="shared" si="14"/>
        <v>-0.2786885245901639</v>
      </c>
    </row>
    <row r="262" spans="1:11" ht="12.75">
      <c r="A262" s="29" t="s">
        <v>21</v>
      </c>
      <c r="B262" s="30" t="s">
        <v>284</v>
      </c>
      <c r="C262" s="31">
        <v>53</v>
      </c>
      <c r="D262" s="31">
        <v>29</v>
      </c>
      <c r="E262" s="35">
        <v>24</v>
      </c>
      <c r="F262" s="40">
        <v>61</v>
      </c>
      <c r="G262" s="31">
        <v>34</v>
      </c>
      <c r="H262" s="41">
        <v>27</v>
      </c>
      <c r="I262" s="37">
        <f t="shared" si="12"/>
        <v>-0.1311475409836066</v>
      </c>
      <c r="J262" s="32">
        <f t="shared" si="13"/>
        <v>-0.1470588235294118</v>
      </c>
      <c r="K262" s="32">
        <f t="shared" si="14"/>
        <v>-0.11111111111111116</v>
      </c>
    </row>
    <row r="263" spans="1:11" ht="12.75">
      <c r="A263" s="29" t="s">
        <v>21</v>
      </c>
      <c r="B263" s="30" t="s">
        <v>253</v>
      </c>
      <c r="C263" s="31">
        <v>138</v>
      </c>
      <c r="D263" s="31">
        <v>65</v>
      </c>
      <c r="E263" s="35">
        <v>73</v>
      </c>
      <c r="F263" s="40">
        <v>192</v>
      </c>
      <c r="G263" s="31">
        <v>88</v>
      </c>
      <c r="H263" s="41">
        <v>104</v>
      </c>
      <c r="I263" s="37">
        <f t="shared" si="12"/>
        <v>-0.28125</v>
      </c>
      <c r="J263" s="32">
        <f t="shared" si="13"/>
        <v>-0.26136363636363635</v>
      </c>
      <c r="K263" s="32">
        <f t="shared" si="14"/>
        <v>-0.29807692307692313</v>
      </c>
    </row>
    <row r="264" spans="1:11" ht="12.75">
      <c r="A264" s="29" t="s">
        <v>21</v>
      </c>
      <c r="B264" s="30" t="s">
        <v>301</v>
      </c>
      <c r="C264" s="31">
        <v>24</v>
      </c>
      <c r="D264" s="31">
        <v>9</v>
      </c>
      <c r="E264" s="35">
        <v>15</v>
      </c>
      <c r="F264" s="40">
        <v>32</v>
      </c>
      <c r="G264" s="31">
        <v>14</v>
      </c>
      <c r="H264" s="41">
        <v>18</v>
      </c>
      <c r="I264" s="37">
        <f t="shared" si="12"/>
        <v>-0.25</v>
      </c>
      <c r="J264" s="32">
        <f t="shared" si="13"/>
        <v>-0.3571428571428571</v>
      </c>
      <c r="K264" s="32">
        <f t="shared" si="14"/>
        <v>-0.16666666666666663</v>
      </c>
    </row>
    <row r="265" spans="1:11" ht="12.75">
      <c r="A265" s="29" t="s">
        <v>21</v>
      </c>
      <c r="B265" s="30" t="s">
        <v>265</v>
      </c>
      <c r="C265" s="31">
        <v>97</v>
      </c>
      <c r="D265" s="31">
        <v>45</v>
      </c>
      <c r="E265" s="35">
        <v>52</v>
      </c>
      <c r="F265" s="40">
        <v>106</v>
      </c>
      <c r="G265" s="31">
        <v>52</v>
      </c>
      <c r="H265" s="41">
        <v>54</v>
      </c>
      <c r="I265" s="37">
        <f t="shared" si="12"/>
        <v>-0.08490566037735847</v>
      </c>
      <c r="J265" s="32">
        <f t="shared" si="13"/>
        <v>-0.13461538461538458</v>
      </c>
      <c r="K265" s="32">
        <f t="shared" si="14"/>
        <v>-0.03703703703703709</v>
      </c>
    </row>
    <row r="266" spans="1:11" ht="12.75">
      <c r="A266" s="29" t="s">
        <v>21</v>
      </c>
      <c r="B266" s="30" t="s">
        <v>243</v>
      </c>
      <c r="C266" s="31">
        <v>965</v>
      </c>
      <c r="D266" s="31">
        <v>333</v>
      </c>
      <c r="E266" s="35">
        <v>335</v>
      </c>
      <c r="F266" s="40">
        <v>442</v>
      </c>
      <c r="G266" s="31">
        <v>221</v>
      </c>
      <c r="H266" s="41">
        <v>221</v>
      </c>
      <c r="I266" s="37">
        <f t="shared" si="12"/>
        <v>1.183257918552036</v>
      </c>
      <c r="J266" s="32">
        <f t="shared" si="13"/>
        <v>0.5067873303167421</v>
      </c>
      <c r="K266" s="32">
        <f t="shared" si="14"/>
        <v>0.5158371040723981</v>
      </c>
    </row>
    <row r="267" spans="1:11" ht="12.75">
      <c r="A267" s="29" t="s">
        <v>21</v>
      </c>
      <c r="B267" s="30" t="s">
        <v>292</v>
      </c>
      <c r="C267" s="31">
        <v>39</v>
      </c>
      <c r="D267" s="31">
        <v>19</v>
      </c>
      <c r="E267" s="35">
        <v>20</v>
      </c>
      <c r="F267" s="40">
        <v>40</v>
      </c>
      <c r="G267" s="31">
        <v>19</v>
      </c>
      <c r="H267" s="41">
        <v>21</v>
      </c>
      <c r="I267" s="37">
        <f t="shared" si="12"/>
        <v>-0.025000000000000022</v>
      </c>
      <c r="J267" s="32">
        <f t="shared" si="13"/>
        <v>0</v>
      </c>
      <c r="K267" s="32">
        <f t="shared" si="14"/>
        <v>-0.04761904761904767</v>
      </c>
    </row>
    <row r="268" spans="1:11" ht="12.75">
      <c r="A268" s="29" t="s">
        <v>21</v>
      </c>
      <c r="B268" s="30" t="s">
        <v>260</v>
      </c>
      <c r="C268" s="31">
        <v>108</v>
      </c>
      <c r="D268" s="31">
        <v>51</v>
      </c>
      <c r="E268" s="35">
        <v>57</v>
      </c>
      <c r="F268" s="40">
        <v>124</v>
      </c>
      <c r="G268" s="31">
        <v>56</v>
      </c>
      <c r="H268" s="41">
        <v>68</v>
      </c>
      <c r="I268" s="37">
        <f t="shared" si="12"/>
        <v>-0.12903225806451613</v>
      </c>
      <c r="J268" s="32">
        <f t="shared" si="13"/>
        <v>-0.0892857142857143</v>
      </c>
      <c r="K268" s="32">
        <f t="shared" si="14"/>
        <v>-0.16176470588235292</v>
      </c>
    </row>
    <row r="269" spans="1:11" ht="12.75">
      <c r="A269" s="29" t="s">
        <v>21</v>
      </c>
      <c r="B269" s="30" t="s">
        <v>274</v>
      </c>
      <c r="C269" s="31">
        <v>70</v>
      </c>
      <c r="D269" s="31">
        <v>35</v>
      </c>
      <c r="E269" s="35">
        <v>35</v>
      </c>
      <c r="F269" s="40">
        <v>129</v>
      </c>
      <c r="G269" s="31">
        <v>68</v>
      </c>
      <c r="H269" s="41">
        <v>61</v>
      </c>
      <c r="I269" s="37">
        <f t="shared" si="12"/>
        <v>-0.45736434108527135</v>
      </c>
      <c r="J269" s="32">
        <f t="shared" si="13"/>
        <v>-0.4852941176470589</v>
      </c>
      <c r="K269" s="32">
        <f t="shared" si="14"/>
        <v>-0.42622950819672134</v>
      </c>
    </row>
    <row r="270" spans="1:11" ht="12.75">
      <c r="A270" s="29" t="s">
        <v>21</v>
      </c>
      <c r="B270" s="30" t="s">
        <v>254</v>
      </c>
      <c r="C270" s="31">
        <v>136</v>
      </c>
      <c r="D270" s="31">
        <v>72</v>
      </c>
      <c r="E270" s="35">
        <v>64</v>
      </c>
      <c r="F270" s="40">
        <v>178</v>
      </c>
      <c r="G270" s="31">
        <v>96</v>
      </c>
      <c r="H270" s="41">
        <v>82</v>
      </c>
      <c r="I270" s="37">
        <f t="shared" si="12"/>
        <v>-0.2359550561797753</v>
      </c>
      <c r="J270" s="32">
        <f t="shared" si="13"/>
        <v>-0.25</v>
      </c>
      <c r="K270" s="32">
        <f t="shared" si="14"/>
        <v>-0.2195121951219512</v>
      </c>
    </row>
    <row r="271" spans="1:11" ht="12.75">
      <c r="A271" s="29" t="s">
        <v>21</v>
      </c>
      <c r="B271" s="30" t="s">
        <v>283</v>
      </c>
      <c r="C271" s="31">
        <v>55</v>
      </c>
      <c r="D271" s="31">
        <v>27</v>
      </c>
      <c r="E271" s="35">
        <v>28</v>
      </c>
      <c r="F271" s="40">
        <v>54</v>
      </c>
      <c r="G271" s="31">
        <v>26</v>
      </c>
      <c r="H271" s="41">
        <v>28</v>
      </c>
      <c r="I271" s="37">
        <f t="shared" si="12"/>
        <v>0.0185185185185186</v>
      </c>
      <c r="J271" s="32">
        <f t="shared" si="13"/>
        <v>0.03846153846153855</v>
      </c>
      <c r="K271" s="32">
        <f t="shared" si="14"/>
        <v>0</v>
      </c>
    </row>
    <row r="272" spans="1:11" ht="12.75">
      <c r="A272" s="29" t="s">
        <v>21</v>
      </c>
      <c r="B272" s="30" t="s">
        <v>281</v>
      </c>
      <c r="C272" s="31">
        <v>59</v>
      </c>
      <c r="D272" s="31">
        <v>28</v>
      </c>
      <c r="E272" s="35">
        <v>31</v>
      </c>
      <c r="F272" s="40">
        <v>67</v>
      </c>
      <c r="G272" s="31">
        <v>33</v>
      </c>
      <c r="H272" s="41">
        <v>34</v>
      </c>
      <c r="I272" s="37">
        <f t="shared" si="12"/>
        <v>-0.11940298507462688</v>
      </c>
      <c r="J272" s="32">
        <f t="shared" si="13"/>
        <v>-0.1515151515151515</v>
      </c>
      <c r="K272" s="32">
        <f t="shared" si="14"/>
        <v>-0.08823529411764708</v>
      </c>
    </row>
    <row r="273" spans="1:11" ht="12.75">
      <c r="A273" s="29" t="s">
        <v>21</v>
      </c>
      <c r="B273" s="30" t="s">
        <v>263</v>
      </c>
      <c r="C273" s="31">
        <v>104</v>
      </c>
      <c r="D273" s="31">
        <v>48</v>
      </c>
      <c r="E273" s="35">
        <v>56</v>
      </c>
      <c r="F273" s="40">
        <v>155</v>
      </c>
      <c r="G273" s="31">
        <v>78</v>
      </c>
      <c r="H273" s="41">
        <v>77</v>
      </c>
      <c r="I273" s="37">
        <f t="shared" si="12"/>
        <v>-0.3290322580645161</v>
      </c>
      <c r="J273" s="32">
        <f t="shared" si="13"/>
        <v>-0.3846153846153846</v>
      </c>
      <c r="K273" s="32">
        <f t="shared" si="14"/>
        <v>-0.2727272727272727</v>
      </c>
    </row>
    <row r="274" spans="1:11" ht="12.75">
      <c r="A274" s="29" t="s">
        <v>21</v>
      </c>
      <c r="B274" s="30" t="s">
        <v>245</v>
      </c>
      <c r="C274" s="31">
        <v>245</v>
      </c>
      <c r="D274" s="31">
        <v>115</v>
      </c>
      <c r="E274" s="35">
        <v>130</v>
      </c>
      <c r="F274" s="40">
        <v>300</v>
      </c>
      <c r="G274" s="31">
        <v>142</v>
      </c>
      <c r="H274" s="41">
        <v>158</v>
      </c>
      <c r="I274" s="37">
        <f t="shared" si="12"/>
        <v>-0.18333333333333335</v>
      </c>
      <c r="J274" s="32">
        <f t="shared" si="13"/>
        <v>-0.1901408450704225</v>
      </c>
      <c r="K274" s="32">
        <f t="shared" si="14"/>
        <v>-0.17721518987341767</v>
      </c>
    </row>
    <row r="275" spans="1:11" ht="12.75">
      <c r="A275" s="29" t="s">
        <v>21</v>
      </c>
      <c r="B275" s="30" t="s">
        <v>258</v>
      </c>
      <c r="C275" s="31">
        <v>120</v>
      </c>
      <c r="D275" s="31">
        <v>56</v>
      </c>
      <c r="E275" s="35">
        <v>64</v>
      </c>
      <c r="F275" s="40">
        <v>222</v>
      </c>
      <c r="G275" s="31">
        <v>109</v>
      </c>
      <c r="H275" s="41">
        <v>113</v>
      </c>
      <c r="I275" s="37">
        <f t="shared" si="12"/>
        <v>-0.45945945945945943</v>
      </c>
      <c r="J275" s="32">
        <f t="shared" si="13"/>
        <v>-0.4862385321100917</v>
      </c>
      <c r="K275" s="32">
        <f t="shared" si="14"/>
        <v>-0.4336283185840708</v>
      </c>
    </row>
    <row r="276" spans="1:11" ht="12.75">
      <c r="A276" s="29" t="s">
        <v>21</v>
      </c>
      <c r="B276" s="30" t="s">
        <v>302</v>
      </c>
      <c r="C276" s="31">
        <v>23</v>
      </c>
      <c r="D276" s="31">
        <v>13</v>
      </c>
      <c r="E276" s="35">
        <v>10</v>
      </c>
      <c r="F276" s="40">
        <v>13</v>
      </c>
      <c r="G276" s="31">
        <v>6</v>
      </c>
      <c r="H276" s="41">
        <v>7</v>
      </c>
      <c r="I276" s="37">
        <f t="shared" si="12"/>
        <v>0.7692307692307692</v>
      </c>
      <c r="J276" s="32">
        <f t="shared" si="13"/>
        <v>1.1666666666666665</v>
      </c>
      <c r="K276" s="32">
        <f t="shared" si="14"/>
        <v>0.4285714285714286</v>
      </c>
    </row>
    <row r="277" spans="1:11" ht="12.75">
      <c r="A277" s="29" t="s">
        <v>21</v>
      </c>
      <c r="B277" s="30" t="s">
        <v>246</v>
      </c>
      <c r="C277" s="31">
        <v>227</v>
      </c>
      <c r="D277" s="31">
        <v>102</v>
      </c>
      <c r="E277" s="35">
        <v>125</v>
      </c>
      <c r="F277" s="40">
        <v>345</v>
      </c>
      <c r="G277" s="31">
        <v>153</v>
      </c>
      <c r="H277" s="41">
        <v>192</v>
      </c>
      <c r="I277" s="37">
        <f t="shared" si="12"/>
        <v>-0.34202898550724636</v>
      </c>
      <c r="J277" s="32">
        <f t="shared" si="13"/>
        <v>-0.33333333333333337</v>
      </c>
      <c r="K277" s="32">
        <f t="shared" si="14"/>
        <v>-0.34895833333333337</v>
      </c>
    </row>
    <row r="278" spans="1:11" ht="12.75">
      <c r="A278" s="29" t="s">
        <v>21</v>
      </c>
      <c r="B278" s="30" t="s">
        <v>289</v>
      </c>
      <c r="C278" s="31">
        <v>41</v>
      </c>
      <c r="D278" s="31">
        <v>20</v>
      </c>
      <c r="E278" s="35">
        <v>21</v>
      </c>
      <c r="F278" s="40">
        <v>42</v>
      </c>
      <c r="G278" s="31">
        <v>21</v>
      </c>
      <c r="H278" s="41">
        <v>21</v>
      </c>
      <c r="I278" s="37">
        <f t="shared" si="12"/>
        <v>-0.023809523809523836</v>
      </c>
      <c r="J278" s="32">
        <f t="shared" si="13"/>
        <v>-0.04761904761904767</v>
      </c>
      <c r="K278" s="32">
        <f t="shared" si="14"/>
        <v>0</v>
      </c>
    </row>
    <row r="279" spans="1:11" ht="12.75">
      <c r="A279" s="29" t="s">
        <v>21</v>
      </c>
      <c r="B279" s="30" t="s">
        <v>251</v>
      </c>
      <c r="C279" s="31">
        <v>163</v>
      </c>
      <c r="D279" s="31">
        <v>81</v>
      </c>
      <c r="E279" s="35">
        <v>82</v>
      </c>
      <c r="F279" s="40">
        <v>233</v>
      </c>
      <c r="G279" s="31">
        <v>110</v>
      </c>
      <c r="H279" s="41">
        <v>123</v>
      </c>
      <c r="I279" s="37">
        <f t="shared" si="12"/>
        <v>-0.3004291845493562</v>
      </c>
      <c r="J279" s="32">
        <f t="shared" si="13"/>
        <v>-0.26363636363636367</v>
      </c>
      <c r="K279" s="32">
        <f t="shared" si="14"/>
        <v>-0.33333333333333337</v>
      </c>
    </row>
    <row r="280" spans="1:11" ht="12.75">
      <c r="A280" s="29" t="s">
        <v>21</v>
      </c>
      <c r="B280" s="30" t="s">
        <v>288</v>
      </c>
      <c r="C280" s="31">
        <v>42</v>
      </c>
      <c r="D280" s="31">
        <v>24</v>
      </c>
      <c r="E280" s="35">
        <v>18</v>
      </c>
      <c r="F280" s="40">
        <v>48</v>
      </c>
      <c r="G280" s="31">
        <v>27</v>
      </c>
      <c r="H280" s="41">
        <v>21</v>
      </c>
      <c r="I280" s="37">
        <f t="shared" si="12"/>
        <v>-0.125</v>
      </c>
      <c r="J280" s="32">
        <f t="shared" si="13"/>
        <v>-0.11111111111111116</v>
      </c>
      <c r="K280" s="32">
        <f t="shared" si="14"/>
        <v>-0.1428571428571429</v>
      </c>
    </row>
    <row r="281" spans="1:11" ht="12.75">
      <c r="A281" s="29" t="s">
        <v>21</v>
      </c>
      <c r="B281" s="30" t="s">
        <v>247</v>
      </c>
      <c r="C281" s="31">
        <v>224</v>
      </c>
      <c r="D281" s="31">
        <v>106</v>
      </c>
      <c r="E281" s="35">
        <v>118</v>
      </c>
      <c r="F281" s="40">
        <v>287</v>
      </c>
      <c r="G281" s="31">
        <v>136</v>
      </c>
      <c r="H281" s="41">
        <v>151</v>
      </c>
      <c r="I281" s="37">
        <f t="shared" si="12"/>
        <v>-0.2195121951219512</v>
      </c>
      <c r="J281" s="32">
        <f t="shared" si="13"/>
        <v>-0.22058823529411764</v>
      </c>
      <c r="K281" s="32">
        <f t="shared" si="14"/>
        <v>-0.2185430463576159</v>
      </c>
    </row>
    <row r="282" spans="1:11" ht="12.75">
      <c r="A282" s="29" t="s">
        <v>21</v>
      </c>
      <c r="B282" s="30" t="s">
        <v>282</v>
      </c>
      <c r="C282" s="31">
        <v>55</v>
      </c>
      <c r="D282" s="31">
        <v>28</v>
      </c>
      <c r="E282" s="35">
        <v>27</v>
      </c>
      <c r="F282" s="40">
        <v>65</v>
      </c>
      <c r="G282" s="31">
        <v>32</v>
      </c>
      <c r="H282" s="41">
        <v>33</v>
      </c>
      <c r="I282" s="37">
        <f t="shared" si="12"/>
        <v>-0.15384615384615385</v>
      </c>
      <c r="J282" s="32">
        <f t="shared" si="13"/>
        <v>-0.125</v>
      </c>
      <c r="K282" s="32">
        <f t="shared" si="14"/>
        <v>-0.18181818181818177</v>
      </c>
    </row>
    <row r="283" spans="1:11" ht="12.75">
      <c r="A283" s="29" t="s">
        <v>21</v>
      </c>
      <c r="B283" s="30" t="s">
        <v>271</v>
      </c>
      <c r="C283" s="31">
        <v>85</v>
      </c>
      <c r="D283" s="31">
        <v>41</v>
      </c>
      <c r="E283" s="35">
        <v>44</v>
      </c>
      <c r="F283" s="40">
        <v>86</v>
      </c>
      <c r="G283" s="31">
        <v>43</v>
      </c>
      <c r="H283" s="41">
        <v>43</v>
      </c>
      <c r="I283" s="37">
        <f t="shared" si="12"/>
        <v>-0.011627906976744207</v>
      </c>
      <c r="J283" s="32">
        <f t="shared" si="13"/>
        <v>-0.046511627906976716</v>
      </c>
      <c r="K283" s="32">
        <f t="shared" si="14"/>
        <v>0.023255813953488413</v>
      </c>
    </row>
    <row r="284" spans="1:11" ht="12.75">
      <c r="A284" s="29" t="s">
        <v>21</v>
      </c>
      <c r="B284" s="30" t="s">
        <v>56</v>
      </c>
      <c r="C284" s="31">
        <v>82</v>
      </c>
      <c r="D284" s="31">
        <v>38</v>
      </c>
      <c r="E284" s="35">
        <v>44</v>
      </c>
      <c r="F284" s="40">
        <v>68</v>
      </c>
      <c r="G284" s="31">
        <v>29</v>
      </c>
      <c r="H284" s="41">
        <v>39</v>
      </c>
      <c r="I284" s="37">
        <f t="shared" si="12"/>
        <v>0.2058823529411764</v>
      </c>
      <c r="J284" s="32">
        <f t="shared" si="13"/>
        <v>0.31034482758620685</v>
      </c>
      <c r="K284" s="32">
        <f t="shared" si="14"/>
        <v>0.1282051282051282</v>
      </c>
    </row>
    <row r="285" spans="1:11" ht="12.75">
      <c r="A285" s="29" t="s">
        <v>21</v>
      </c>
      <c r="B285" s="30" t="s">
        <v>297</v>
      </c>
      <c r="C285" s="31">
        <v>26</v>
      </c>
      <c r="D285" s="31">
        <v>9</v>
      </c>
      <c r="E285" s="35">
        <v>17</v>
      </c>
      <c r="F285" s="40">
        <v>36</v>
      </c>
      <c r="G285" s="31">
        <v>16</v>
      </c>
      <c r="H285" s="41">
        <v>20</v>
      </c>
      <c r="I285" s="37">
        <f t="shared" si="12"/>
        <v>-0.2777777777777778</v>
      </c>
      <c r="J285" s="32">
        <f t="shared" si="13"/>
        <v>-0.4375</v>
      </c>
      <c r="K285" s="32">
        <f t="shared" si="14"/>
        <v>-0.15000000000000002</v>
      </c>
    </row>
    <row r="286" spans="1:11" ht="12.75">
      <c r="A286" s="29" t="s">
        <v>21</v>
      </c>
      <c r="B286" s="30" t="s">
        <v>296</v>
      </c>
      <c r="C286" s="31">
        <v>26</v>
      </c>
      <c r="D286" s="31">
        <v>9</v>
      </c>
      <c r="E286" s="35">
        <v>17</v>
      </c>
      <c r="F286" s="40">
        <v>44</v>
      </c>
      <c r="G286" s="31">
        <v>21</v>
      </c>
      <c r="H286" s="41">
        <v>23</v>
      </c>
      <c r="I286" s="37">
        <f t="shared" si="12"/>
        <v>-0.40909090909090906</v>
      </c>
      <c r="J286" s="32">
        <f t="shared" si="13"/>
        <v>-0.5714285714285714</v>
      </c>
      <c r="K286" s="32">
        <f t="shared" si="14"/>
        <v>-0.26086956521739135</v>
      </c>
    </row>
    <row r="287" spans="1:11" ht="12.75">
      <c r="A287" s="29" t="s">
        <v>21</v>
      </c>
      <c r="B287" s="30" t="s">
        <v>252</v>
      </c>
      <c r="C287" s="31">
        <v>159</v>
      </c>
      <c r="D287" s="31">
        <v>72</v>
      </c>
      <c r="E287" s="35">
        <v>87</v>
      </c>
      <c r="F287" s="40">
        <v>166</v>
      </c>
      <c r="G287" s="31">
        <v>76</v>
      </c>
      <c r="H287" s="41">
        <v>90</v>
      </c>
      <c r="I287" s="37">
        <f t="shared" si="12"/>
        <v>-0.04216867469879515</v>
      </c>
      <c r="J287" s="32">
        <f t="shared" si="13"/>
        <v>-0.052631578947368474</v>
      </c>
      <c r="K287" s="32">
        <f t="shared" si="14"/>
        <v>-0.033333333333333326</v>
      </c>
    </row>
    <row r="288" spans="1:11" ht="12.75">
      <c r="A288" s="29" t="s">
        <v>23</v>
      </c>
      <c r="B288" s="30" t="s">
        <v>312</v>
      </c>
      <c r="C288" s="31">
        <v>276</v>
      </c>
      <c r="D288" s="31">
        <v>141</v>
      </c>
      <c r="E288" s="35">
        <v>135</v>
      </c>
      <c r="F288" s="40">
        <v>282</v>
      </c>
      <c r="G288" s="31">
        <v>144</v>
      </c>
      <c r="H288" s="41">
        <v>138</v>
      </c>
      <c r="I288" s="37">
        <f t="shared" si="12"/>
        <v>-0.021276595744680882</v>
      </c>
      <c r="J288" s="32">
        <f t="shared" si="13"/>
        <v>-0.02083333333333337</v>
      </c>
      <c r="K288" s="32">
        <f t="shared" si="14"/>
        <v>-0.021739130434782594</v>
      </c>
    </row>
    <row r="289" spans="1:11" ht="12.75">
      <c r="A289" s="29" t="s">
        <v>23</v>
      </c>
      <c r="B289" s="30" t="s">
        <v>337</v>
      </c>
      <c r="C289" s="31">
        <v>32</v>
      </c>
      <c r="D289" s="31">
        <v>15</v>
      </c>
      <c r="E289" s="35">
        <v>17</v>
      </c>
      <c r="F289" s="40">
        <v>20</v>
      </c>
      <c r="G289" s="31">
        <v>8</v>
      </c>
      <c r="H289" s="41">
        <v>12</v>
      </c>
      <c r="I289" s="37">
        <f t="shared" si="12"/>
        <v>0.6000000000000001</v>
      </c>
      <c r="J289" s="32">
        <f t="shared" si="13"/>
        <v>0.875</v>
      </c>
      <c r="K289" s="32">
        <f t="shared" si="14"/>
        <v>0.41666666666666674</v>
      </c>
    </row>
    <row r="290" spans="1:11" ht="12.75">
      <c r="A290" s="29" t="s">
        <v>23</v>
      </c>
      <c r="B290" s="30" t="s">
        <v>340</v>
      </c>
      <c r="C290" s="31">
        <v>18</v>
      </c>
      <c r="D290" s="31">
        <v>7</v>
      </c>
      <c r="E290" s="35">
        <v>11</v>
      </c>
      <c r="F290" s="40">
        <v>20</v>
      </c>
      <c r="G290" s="31">
        <v>9</v>
      </c>
      <c r="H290" s="41">
        <v>11</v>
      </c>
      <c r="I290" s="37">
        <f t="shared" si="12"/>
        <v>-0.09999999999999998</v>
      </c>
      <c r="J290" s="32">
        <f t="shared" si="13"/>
        <v>-0.2222222222222222</v>
      </c>
      <c r="K290" s="32">
        <f t="shared" si="14"/>
        <v>0</v>
      </c>
    </row>
    <row r="291" spans="1:11" ht="12.75">
      <c r="A291" s="29" t="s">
        <v>23</v>
      </c>
      <c r="B291" s="30" t="s">
        <v>328</v>
      </c>
      <c r="C291" s="31">
        <v>112</v>
      </c>
      <c r="D291" s="31">
        <v>59</v>
      </c>
      <c r="E291" s="35">
        <v>53</v>
      </c>
      <c r="F291" s="40">
        <v>109</v>
      </c>
      <c r="G291" s="31">
        <v>57</v>
      </c>
      <c r="H291" s="41">
        <v>52</v>
      </c>
      <c r="I291" s="37">
        <f t="shared" si="12"/>
        <v>0.02752293577981657</v>
      </c>
      <c r="J291" s="32">
        <f t="shared" si="13"/>
        <v>0.03508771929824572</v>
      </c>
      <c r="K291" s="32">
        <f t="shared" si="14"/>
        <v>0.019230769230769162</v>
      </c>
    </row>
    <row r="292" spans="1:11" ht="12.75">
      <c r="A292" s="29" t="s">
        <v>23</v>
      </c>
      <c r="B292" s="30" t="s">
        <v>320</v>
      </c>
      <c r="C292" s="31">
        <v>191</v>
      </c>
      <c r="D292" s="31">
        <v>94</v>
      </c>
      <c r="E292" s="35">
        <v>97</v>
      </c>
      <c r="F292" s="40">
        <v>225</v>
      </c>
      <c r="G292" s="31">
        <v>110</v>
      </c>
      <c r="H292" s="41">
        <v>115</v>
      </c>
      <c r="I292" s="37">
        <f t="shared" si="12"/>
        <v>-0.15111111111111108</v>
      </c>
      <c r="J292" s="32">
        <f t="shared" si="13"/>
        <v>-0.1454545454545455</v>
      </c>
      <c r="K292" s="32">
        <f t="shared" si="14"/>
        <v>-0.15652173913043477</v>
      </c>
    </row>
    <row r="293" spans="1:11" ht="12.75">
      <c r="A293" s="29" t="s">
        <v>23</v>
      </c>
      <c r="B293" s="30" t="s">
        <v>315</v>
      </c>
      <c r="C293" s="31">
        <v>239</v>
      </c>
      <c r="D293" s="31">
        <v>124</v>
      </c>
      <c r="E293" s="35">
        <v>115</v>
      </c>
      <c r="F293" s="40">
        <v>245</v>
      </c>
      <c r="G293" s="31">
        <v>126</v>
      </c>
      <c r="H293" s="41">
        <v>119</v>
      </c>
      <c r="I293" s="37">
        <f t="shared" si="12"/>
        <v>-0.024489795918367308</v>
      </c>
      <c r="J293" s="32">
        <f t="shared" si="13"/>
        <v>-0.015873015873015928</v>
      </c>
      <c r="K293" s="32">
        <f t="shared" si="14"/>
        <v>-0.03361344537815125</v>
      </c>
    </row>
    <row r="294" spans="1:11" ht="12.75">
      <c r="A294" s="29" t="s">
        <v>23</v>
      </c>
      <c r="B294" s="30" t="s">
        <v>308</v>
      </c>
      <c r="C294" s="31">
        <v>343</v>
      </c>
      <c r="D294" s="31">
        <v>153</v>
      </c>
      <c r="E294" s="35">
        <v>190</v>
      </c>
      <c r="F294" s="40">
        <v>384</v>
      </c>
      <c r="G294" s="31">
        <v>179</v>
      </c>
      <c r="H294" s="41">
        <v>205</v>
      </c>
      <c r="I294" s="37">
        <f t="shared" si="12"/>
        <v>-0.10677083333333337</v>
      </c>
      <c r="J294" s="32">
        <f t="shared" si="13"/>
        <v>-0.14525139664804465</v>
      </c>
      <c r="K294" s="32">
        <f t="shared" si="14"/>
        <v>-0.07317073170731703</v>
      </c>
    </row>
    <row r="295" spans="1:11" ht="12.75">
      <c r="A295" s="29" t="s">
        <v>23</v>
      </c>
      <c r="B295" s="30" t="s">
        <v>316</v>
      </c>
      <c r="C295" s="31">
        <v>220</v>
      </c>
      <c r="D295" s="31">
        <v>108</v>
      </c>
      <c r="E295" s="35">
        <v>112</v>
      </c>
      <c r="F295" s="40">
        <v>233</v>
      </c>
      <c r="G295" s="31">
        <v>117</v>
      </c>
      <c r="H295" s="41">
        <v>116</v>
      </c>
      <c r="I295" s="37">
        <f t="shared" si="12"/>
        <v>-0.05579399141630903</v>
      </c>
      <c r="J295" s="32">
        <f t="shared" si="13"/>
        <v>-0.07692307692307687</v>
      </c>
      <c r="K295" s="32">
        <f t="shared" si="14"/>
        <v>-0.03448275862068961</v>
      </c>
    </row>
    <row r="296" spans="1:11" ht="12.75">
      <c r="A296" s="29" t="s">
        <v>23</v>
      </c>
      <c r="B296" s="30" t="s">
        <v>325</v>
      </c>
      <c r="C296" s="31">
        <v>135</v>
      </c>
      <c r="D296" s="31">
        <v>65</v>
      </c>
      <c r="E296" s="35">
        <v>70</v>
      </c>
      <c r="F296" s="40">
        <v>138</v>
      </c>
      <c r="G296" s="31">
        <v>67</v>
      </c>
      <c r="H296" s="41">
        <v>71</v>
      </c>
      <c r="I296" s="37">
        <f t="shared" si="12"/>
        <v>-0.021739130434782594</v>
      </c>
      <c r="J296" s="32">
        <f t="shared" si="13"/>
        <v>-0.02985074626865669</v>
      </c>
      <c r="K296" s="32">
        <f t="shared" si="14"/>
        <v>-0.014084507042253502</v>
      </c>
    </row>
    <row r="297" spans="1:11" ht="12.75">
      <c r="A297" s="29" t="s">
        <v>23</v>
      </c>
      <c r="B297" s="30" t="s">
        <v>338</v>
      </c>
      <c r="C297" s="31">
        <v>24</v>
      </c>
      <c r="D297" s="31">
        <v>11</v>
      </c>
      <c r="E297" s="35">
        <v>13</v>
      </c>
      <c r="F297" s="40">
        <v>24</v>
      </c>
      <c r="G297" s="31">
        <v>11</v>
      </c>
      <c r="H297" s="41">
        <v>13</v>
      </c>
      <c r="I297" s="37">
        <f t="shared" si="12"/>
        <v>0</v>
      </c>
      <c r="J297" s="32">
        <f t="shared" si="13"/>
        <v>0</v>
      </c>
      <c r="K297" s="32">
        <f t="shared" si="14"/>
        <v>0</v>
      </c>
    </row>
    <row r="298" spans="1:11" ht="12.75">
      <c r="A298" s="29" t="s">
        <v>23</v>
      </c>
      <c r="B298" s="30" t="s">
        <v>334</v>
      </c>
      <c r="C298" s="31">
        <v>63</v>
      </c>
      <c r="D298" s="31">
        <v>27</v>
      </c>
      <c r="E298" s="35">
        <v>36</v>
      </c>
      <c r="F298" s="40">
        <v>71</v>
      </c>
      <c r="G298" s="31">
        <v>34</v>
      </c>
      <c r="H298" s="41">
        <v>37</v>
      </c>
      <c r="I298" s="37">
        <f t="shared" si="12"/>
        <v>-0.11267605633802813</v>
      </c>
      <c r="J298" s="32">
        <f t="shared" si="13"/>
        <v>-0.20588235294117652</v>
      </c>
      <c r="K298" s="32">
        <f t="shared" si="14"/>
        <v>-0.027027027027026973</v>
      </c>
    </row>
    <row r="299" spans="1:11" ht="12.75">
      <c r="A299" s="29" t="s">
        <v>23</v>
      </c>
      <c r="B299" s="30" t="s">
        <v>309</v>
      </c>
      <c r="C299" s="31">
        <v>326</v>
      </c>
      <c r="D299" s="31">
        <v>174</v>
      </c>
      <c r="E299" s="35">
        <v>152</v>
      </c>
      <c r="F299" s="40">
        <v>340</v>
      </c>
      <c r="G299" s="31">
        <v>182</v>
      </c>
      <c r="H299" s="41">
        <v>158</v>
      </c>
      <c r="I299" s="37">
        <f t="shared" si="12"/>
        <v>-0.04117647058823526</v>
      </c>
      <c r="J299" s="32">
        <f t="shared" si="13"/>
        <v>-0.04395604395604391</v>
      </c>
      <c r="K299" s="32">
        <f t="shared" si="14"/>
        <v>-0.03797468354430378</v>
      </c>
    </row>
    <row r="300" spans="1:11" ht="12.75">
      <c r="A300" s="29" t="s">
        <v>23</v>
      </c>
      <c r="B300" s="30" t="s">
        <v>311</v>
      </c>
      <c r="C300" s="31">
        <v>300</v>
      </c>
      <c r="D300" s="31">
        <v>142</v>
      </c>
      <c r="E300" s="35">
        <v>158</v>
      </c>
      <c r="F300" s="40">
        <v>300</v>
      </c>
      <c r="G300" s="31">
        <v>144</v>
      </c>
      <c r="H300" s="41">
        <v>156</v>
      </c>
      <c r="I300" s="37">
        <f t="shared" si="12"/>
        <v>0</v>
      </c>
      <c r="J300" s="32">
        <f t="shared" si="13"/>
        <v>-0.01388888888888884</v>
      </c>
      <c r="K300" s="32">
        <f t="shared" si="14"/>
        <v>0.012820512820512775</v>
      </c>
    </row>
    <row r="301" spans="1:11" ht="12.75">
      <c r="A301" s="29" t="s">
        <v>23</v>
      </c>
      <c r="B301" s="30" t="s">
        <v>323</v>
      </c>
      <c r="C301" s="31">
        <v>150</v>
      </c>
      <c r="D301" s="31">
        <v>66</v>
      </c>
      <c r="E301" s="35">
        <v>84</v>
      </c>
      <c r="F301" s="40">
        <v>167</v>
      </c>
      <c r="G301" s="31">
        <v>72</v>
      </c>
      <c r="H301" s="41">
        <v>95</v>
      </c>
      <c r="I301" s="37">
        <f t="shared" si="12"/>
        <v>-0.10179640718562877</v>
      </c>
      <c r="J301" s="32">
        <f t="shared" si="13"/>
        <v>-0.08333333333333337</v>
      </c>
      <c r="K301" s="32">
        <f t="shared" si="14"/>
        <v>-0.11578947368421055</v>
      </c>
    </row>
    <row r="302" spans="1:11" ht="12.75">
      <c r="A302" s="29" t="s">
        <v>23</v>
      </c>
      <c r="B302" s="30" t="s">
        <v>339</v>
      </c>
      <c r="C302" s="31">
        <v>19</v>
      </c>
      <c r="D302" s="31">
        <v>11</v>
      </c>
      <c r="E302" s="35">
        <v>8</v>
      </c>
      <c r="F302" s="40">
        <v>18</v>
      </c>
      <c r="G302" s="31">
        <v>10</v>
      </c>
      <c r="H302" s="41">
        <v>8</v>
      </c>
      <c r="I302" s="37">
        <f t="shared" si="12"/>
        <v>0.05555555555555558</v>
      </c>
      <c r="J302" s="32">
        <f t="shared" si="13"/>
        <v>0.10000000000000009</v>
      </c>
      <c r="K302" s="32">
        <f t="shared" si="14"/>
        <v>0</v>
      </c>
    </row>
    <row r="303" spans="1:11" ht="12.75">
      <c r="A303" s="29" t="s">
        <v>23</v>
      </c>
      <c r="B303" s="30" t="s">
        <v>317</v>
      </c>
      <c r="C303" s="31">
        <v>212</v>
      </c>
      <c r="D303" s="31">
        <v>110</v>
      </c>
      <c r="E303" s="35">
        <v>102</v>
      </c>
      <c r="F303" s="40">
        <v>226</v>
      </c>
      <c r="G303" s="31">
        <v>116</v>
      </c>
      <c r="H303" s="41">
        <v>110</v>
      </c>
      <c r="I303" s="37">
        <f t="shared" si="12"/>
        <v>-0.06194690265486724</v>
      </c>
      <c r="J303" s="32">
        <f t="shared" si="13"/>
        <v>-0.051724137931034475</v>
      </c>
      <c r="K303" s="32">
        <f t="shared" si="14"/>
        <v>-0.07272727272727275</v>
      </c>
    </row>
    <row r="304" spans="1:11" ht="12.75">
      <c r="A304" s="29" t="s">
        <v>23</v>
      </c>
      <c r="B304" s="30" t="s">
        <v>329</v>
      </c>
      <c r="C304" s="31">
        <v>84</v>
      </c>
      <c r="D304" s="31">
        <v>40</v>
      </c>
      <c r="E304" s="35">
        <v>44</v>
      </c>
      <c r="F304" s="40">
        <v>87</v>
      </c>
      <c r="G304" s="31">
        <v>42</v>
      </c>
      <c r="H304" s="41">
        <v>45</v>
      </c>
      <c r="I304" s="37">
        <f t="shared" si="12"/>
        <v>-0.03448275862068961</v>
      </c>
      <c r="J304" s="32">
        <f t="shared" si="13"/>
        <v>-0.04761904761904767</v>
      </c>
      <c r="K304" s="32">
        <f t="shared" si="14"/>
        <v>-0.022222222222222254</v>
      </c>
    </row>
    <row r="305" spans="1:11" ht="12.75">
      <c r="A305" s="29" t="s">
        <v>23</v>
      </c>
      <c r="B305" s="30" t="s">
        <v>213</v>
      </c>
      <c r="C305" s="31">
        <v>207</v>
      </c>
      <c r="D305" s="31">
        <v>97</v>
      </c>
      <c r="E305" s="35">
        <v>110</v>
      </c>
      <c r="F305" s="40">
        <v>200</v>
      </c>
      <c r="G305" s="31">
        <v>87</v>
      </c>
      <c r="H305" s="41">
        <v>113</v>
      </c>
      <c r="I305" s="37">
        <f t="shared" si="12"/>
        <v>0.03499999999999992</v>
      </c>
      <c r="J305" s="32">
        <f t="shared" si="13"/>
        <v>0.11494252873563227</v>
      </c>
      <c r="K305" s="32">
        <f t="shared" si="14"/>
        <v>-0.026548672566371723</v>
      </c>
    </row>
    <row r="306" spans="1:11" ht="12.75">
      <c r="A306" s="29" t="s">
        <v>23</v>
      </c>
      <c r="B306" s="30" t="s">
        <v>326</v>
      </c>
      <c r="C306" s="31">
        <v>114</v>
      </c>
      <c r="D306" s="31">
        <v>62</v>
      </c>
      <c r="E306" s="35">
        <v>52</v>
      </c>
      <c r="F306" s="40">
        <v>112</v>
      </c>
      <c r="G306" s="31">
        <v>59</v>
      </c>
      <c r="H306" s="41">
        <v>53</v>
      </c>
      <c r="I306" s="37">
        <f t="shared" si="12"/>
        <v>0.017857142857142794</v>
      </c>
      <c r="J306" s="32">
        <f t="shared" si="13"/>
        <v>0.05084745762711873</v>
      </c>
      <c r="K306" s="32">
        <f t="shared" si="14"/>
        <v>-0.018867924528301883</v>
      </c>
    </row>
    <row r="307" spans="1:11" ht="12.75">
      <c r="A307" s="29" t="s">
        <v>23</v>
      </c>
      <c r="B307" s="30" t="s">
        <v>333</v>
      </c>
      <c r="C307" s="31">
        <v>67</v>
      </c>
      <c r="D307" s="31">
        <v>37</v>
      </c>
      <c r="E307" s="35">
        <v>30</v>
      </c>
      <c r="F307" s="40">
        <v>54</v>
      </c>
      <c r="G307" s="31">
        <v>30</v>
      </c>
      <c r="H307" s="41">
        <v>24</v>
      </c>
      <c r="I307" s="37">
        <f t="shared" si="12"/>
        <v>0.2407407407407407</v>
      </c>
      <c r="J307" s="32">
        <f t="shared" si="13"/>
        <v>0.2333333333333334</v>
      </c>
      <c r="K307" s="32">
        <f t="shared" si="14"/>
        <v>0.25</v>
      </c>
    </row>
    <row r="308" spans="1:11" ht="12.75">
      <c r="A308" s="29" t="s">
        <v>23</v>
      </c>
      <c r="B308" s="30" t="s">
        <v>336</v>
      </c>
      <c r="C308" s="31">
        <v>33</v>
      </c>
      <c r="D308" s="31">
        <v>18</v>
      </c>
      <c r="E308" s="35">
        <v>15</v>
      </c>
      <c r="F308" s="40">
        <v>35</v>
      </c>
      <c r="G308" s="31">
        <v>19</v>
      </c>
      <c r="H308" s="41">
        <v>16</v>
      </c>
      <c r="I308" s="37">
        <f t="shared" si="12"/>
        <v>-0.05714285714285716</v>
      </c>
      <c r="J308" s="32">
        <f t="shared" si="13"/>
        <v>-0.052631578947368474</v>
      </c>
      <c r="K308" s="32">
        <f t="shared" si="14"/>
        <v>-0.0625</v>
      </c>
    </row>
    <row r="309" spans="1:11" ht="12.75">
      <c r="A309" s="29" t="s">
        <v>23</v>
      </c>
      <c r="B309" s="30" t="s">
        <v>319</v>
      </c>
      <c r="C309" s="31">
        <v>193</v>
      </c>
      <c r="D309" s="31">
        <v>89</v>
      </c>
      <c r="E309" s="35">
        <v>104</v>
      </c>
      <c r="F309" s="40">
        <v>188</v>
      </c>
      <c r="G309" s="31">
        <v>87</v>
      </c>
      <c r="H309" s="41">
        <v>101</v>
      </c>
      <c r="I309" s="37">
        <f t="shared" si="12"/>
        <v>0.02659574468085113</v>
      </c>
      <c r="J309" s="32">
        <f t="shared" si="13"/>
        <v>0.02298850574712641</v>
      </c>
      <c r="K309" s="32">
        <f t="shared" si="14"/>
        <v>0.02970297029702973</v>
      </c>
    </row>
    <row r="310" spans="1:11" ht="12.75">
      <c r="A310" s="29" t="s">
        <v>23</v>
      </c>
      <c r="B310" s="30" t="s">
        <v>330</v>
      </c>
      <c r="C310" s="31">
        <v>72</v>
      </c>
      <c r="D310" s="31">
        <v>32</v>
      </c>
      <c r="E310" s="35">
        <v>40</v>
      </c>
      <c r="F310" s="40">
        <v>74</v>
      </c>
      <c r="G310" s="31">
        <v>32</v>
      </c>
      <c r="H310" s="41">
        <v>42</v>
      </c>
      <c r="I310" s="37">
        <f t="shared" si="12"/>
        <v>-0.027027027027026973</v>
      </c>
      <c r="J310" s="32">
        <f t="shared" si="13"/>
        <v>0</v>
      </c>
      <c r="K310" s="32">
        <f t="shared" si="14"/>
        <v>-0.04761904761904767</v>
      </c>
    </row>
    <row r="311" spans="1:11" ht="12.75">
      <c r="A311" s="29" t="s">
        <v>23</v>
      </c>
      <c r="B311" s="30" t="s">
        <v>307</v>
      </c>
      <c r="C311" s="31">
        <v>649</v>
      </c>
      <c r="D311" s="31">
        <v>303</v>
      </c>
      <c r="E311" s="35">
        <v>346</v>
      </c>
      <c r="F311" s="40">
        <v>682</v>
      </c>
      <c r="G311" s="31">
        <v>318</v>
      </c>
      <c r="H311" s="41">
        <v>364</v>
      </c>
      <c r="I311" s="37">
        <f t="shared" si="12"/>
        <v>-0.048387096774193505</v>
      </c>
      <c r="J311" s="32">
        <f t="shared" si="13"/>
        <v>-0.047169811320754707</v>
      </c>
      <c r="K311" s="32">
        <f t="shared" si="14"/>
        <v>-0.0494505494505495</v>
      </c>
    </row>
    <row r="312" spans="1:11" ht="12.75">
      <c r="A312" s="29" t="s">
        <v>23</v>
      </c>
      <c r="B312" s="30" t="s">
        <v>321</v>
      </c>
      <c r="C312" s="31">
        <v>186</v>
      </c>
      <c r="D312" s="31">
        <v>88</v>
      </c>
      <c r="E312" s="35">
        <v>98</v>
      </c>
      <c r="F312" s="40">
        <v>192</v>
      </c>
      <c r="G312" s="31">
        <v>89</v>
      </c>
      <c r="H312" s="41">
        <v>103</v>
      </c>
      <c r="I312" s="37">
        <f t="shared" si="12"/>
        <v>-0.03125</v>
      </c>
      <c r="J312" s="32">
        <f t="shared" si="13"/>
        <v>-0.011235955056179803</v>
      </c>
      <c r="K312" s="32">
        <f t="shared" si="14"/>
        <v>-0.04854368932038833</v>
      </c>
    </row>
    <row r="313" spans="1:11" ht="12.75">
      <c r="A313" s="29" t="s">
        <v>23</v>
      </c>
      <c r="B313" s="30" t="s">
        <v>335</v>
      </c>
      <c r="C313" s="31">
        <v>43</v>
      </c>
      <c r="D313" s="31">
        <v>22</v>
      </c>
      <c r="E313" s="35">
        <v>21</v>
      </c>
      <c r="F313" s="40">
        <v>38</v>
      </c>
      <c r="G313" s="31">
        <v>20</v>
      </c>
      <c r="H313" s="41">
        <v>18</v>
      </c>
      <c r="I313" s="37">
        <f t="shared" si="12"/>
        <v>0.13157894736842102</v>
      </c>
      <c r="J313" s="32">
        <f t="shared" si="13"/>
        <v>0.10000000000000009</v>
      </c>
      <c r="K313" s="32">
        <f t="shared" si="14"/>
        <v>0.16666666666666674</v>
      </c>
    </row>
    <row r="314" spans="1:11" ht="12.75">
      <c r="A314" s="29" t="s">
        <v>23</v>
      </c>
      <c r="B314" s="30" t="s">
        <v>310</v>
      </c>
      <c r="C314" s="31">
        <v>301</v>
      </c>
      <c r="D314" s="31">
        <v>141</v>
      </c>
      <c r="E314" s="35">
        <v>160</v>
      </c>
      <c r="F314" s="40">
        <v>320</v>
      </c>
      <c r="G314" s="31">
        <v>156</v>
      </c>
      <c r="H314" s="41">
        <v>164</v>
      </c>
      <c r="I314" s="37">
        <f t="shared" si="12"/>
        <v>-0.059374999999999956</v>
      </c>
      <c r="J314" s="32">
        <f t="shared" si="13"/>
        <v>-0.09615384615384615</v>
      </c>
      <c r="K314" s="32">
        <f t="shared" si="14"/>
        <v>-0.024390243902439046</v>
      </c>
    </row>
    <row r="315" spans="1:11" ht="12.75">
      <c r="A315" s="29" t="s">
        <v>23</v>
      </c>
      <c r="B315" s="30" t="s">
        <v>332</v>
      </c>
      <c r="C315" s="31">
        <v>67</v>
      </c>
      <c r="D315" s="31">
        <v>38</v>
      </c>
      <c r="E315" s="35">
        <v>29</v>
      </c>
      <c r="F315" s="40">
        <v>62</v>
      </c>
      <c r="G315" s="31">
        <v>34</v>
      </c>
      <c r="H315" s="41">
        <v>28</v>
      </c>
      <c r="I315" s="37">
        <f t="shared" si="12"/>
        <v>0.08064516129032251</v>
      </c>
      <c r="J315" s="32">
        <f t="shared" si="13"/>
        <v>0.11764705882352944</v>
      </c>
      <c r="K315" s="32">
        <f t="shared" si="14"/>
        <v>0.03571428571428581</v>
      </c>
    </row>
    <row r="316" spans="1:11" ht="12.75">
      <c r="A316" s="29" t="s">
        <v>23</v>
      </c>
      <c r="B316" s="30" t="s">
        <v>322</v>
      </c>
      <c r="C316" s="31">
        <v>169</v>
      </c>
      <c r="D316" s="31">
        <v>84</v>
      </c>
      <c r="E316" s="35">
        <v>85</v>
      </c>
      <c r="F316" s="40">
        <v>180</v>
      </c>
      <c r="G316" s="31">
        <v>88</v>
      </c>
      <c r="H316" s="41">
        <v>92</v>
      </c>
      <c r="I316" s="37">
        <f t="shared" si="12"/>
        <v>-0.061111111111111116</v>
      </c>
      <c r="J316" s="32">
        <f t="shared" si="13"/>
        <v>-0.045454545454545414</v>
      </c>
      <c r="K316" s="32">
        <f t="shared" si="14"/>
        <v>-0.07608695652173914</v>
      </c>
    </row>
    <row r="317" spans="1:11" ht="12.75">
      <c r="A317" s="29" t="s">
        <v>23</v>
      </c>
      <c r="B317" s="30" t="s">
        <v>331</v>
      </c>
      <c r="C317" s="31">
        <v>69</v>
      </c>
      <c r="D317" s="31">
        <v>38</v>
      </c>
      <c r="E317" s="35">
        <v>31</v>
      </c>
      <c r="F317" s="40">
        <v>80</v>
      </c>
      <c r="G317" s="31">
        <v>43</v>
      </c>
      <c r="H317" s="41">
        <v>37</v>
      </c>
      <c r="I317" s="37">
        <f t="shared" si="12"/>
        <v>-0.13749999999999996</v>
      </c>
      <c r="J317" s="32">
        <f t="shared" si="13"/>
        <v>-0.11627906976744184</v>
      </c>
      <c r="K317" s="32">
        <f t="shared" si="14"/>
        <v>-0.16216216216216217</v>
      </c>
    </row>
    <row r="318" spans="1:11" ht="12.75">
      <c r="A318" s="29" t="s">
        <v>23</v>
      </c>
      <c r="B318" s="30" t="s">
        <v>324</v>
      </c>
      <c r="C318" s="31">
        <v>138</v>
      </c>
      <c r="D318" s="31">
        <v>66</v>
      </c>
      <c r="E318" s="35">
        <v>72</v>
      </c>
      <c r="F318" s="40">
        <v>147</v>
      </c>
      <c r="G318" s="31">
        <v>70</v>
      </c>
      <c r="H318" s="41">
        <v>77</v>
      </c>
      <c r="I318" s="37">
        <f t="shared" si="12"/>
        <v>-0.061224489795918324</v>
      </c>
      <c r="J318" s="32">
        <f t="shared" si="13"/>
        <v>-0.05714285714285716</v>
      </c>
      <c r="K318" s="32">
        <f t="shared" si="14"/>
        <v>-0.06493506493506496</v>
      </c>
    </row>
    <row r="319" spans="1:11" ht="12.75">
      <c r="A319" s="29" t="s">
        <v>23</v>
      </c>
      <c r="B319" s="30" t="s">
        <v>136</v>
      </c>
      <c r="C319" s="31">
        <v>100</v>
      </c>
      <c r="D319" s="31">
        <v>55</v>
      </c>
      <c r="E319" s="35">
        <v>45</v>
      </c>
      <c r="F319" s="40">
        <v>106</v>
      </c>
      <c r="G319" s="31">
        <v>55</v>
      </c>
      <c r="H319" s="41">
        <v>51</v>
      </c>
      <c r="I319" s="37">
        <f t="shared" si="12"/>
        <v>-0.05660377358490565</v>
      </c>
      <c r="J319" s="32">
        <f t="shared" si="13"/>
        <v>0</v>
      </c>
      <c r="K319" s="32">
        <f t="shared" si="14"/>
        <v>-0.11764705882352944</v>
      </c>
    </row>
    <row r="320" spans="1:11" ht="12.75">
      <c r="A320" s="29" t="s">
        <v>23</v>
      </c>
      <c r="B320" s="30" t="s">
        <v>314</v>
      </c>
      <c r="C320" s="31">
        <v>247</v>
      </c>
      <c r="D320" s="31">
        <v>121</v>
      </c>
      <c r="E320" s="35">
        <v>126</v>
      </c>
      <c r="F320" s="40">
        <v>262</v>
      </c>
      <c r="G320" s="31">
        <v>132</v>
      </c>
      <c r="H320" s="41">
        <v>130</v>
      </c>
      <c r="I320" s="37">
        <f t="shared" si="12"/>
        <v>-0.057251908396946605</v>
      </c>
      <c r="J320" s="32">
        <f t="shared" si="13"/>
        <v>-0.08333333333333337</v>
      </c>
      <c r="K320" s="32">
        <f t="shared" si="14"/>
        <v>-0.03076923076923077</v>
      </c>
    </row>
    <row r="321" spans="1:11" ht="12.75">
      <c r="A321" s="29" t="s">
        <v>23</v>
      </c>
      <c r="B321" s="30" t="s">
        <v>327</v>
      </c>
      <c r="C321" s="31">
        <v>112</v>
      </c>
      <c r="D321" s="31">
        <v>59</v>
      </c>
      <c r="E321" s="35">
        <v>53</v>
      </c>
      <c r="F321" s="40">
        <v>114</v>
      </c>
      <c r="G321" s="31">
        <v>60</v>
      </c>
      <c r="H321" s="41">
        <v>54</v>
      </c>
      <c r="I321" s="37">
        <f t="shared" si="12"/>
        <v>-0.01754385964912286</v>
      </c>
      <c r="J321" s="32">
        <f t="shared" si="13"/>
        <v>-0.01666666666666672</v>
      </c>
      <c r="K321" s="32">
        <f t="shared" si="14"/>
        <v>-0.01851851851851849</v>
      </c>
    </row>
    <row r="322" spans="1:11" ht="12.75">
      <c r="A322" s="29" t="s">
        <v>23</v>
      </c>
      <c r="B322" s="30" t="s">
        <v>318</v>
      </c>
      <c r="C322" s="31">
        <v>197</v>
      </c>
      <c r="D322" s="31">
        <v>95</v>
      </c>
      <c r="E322" s="35">
        <v>102</v>
      </c>
      <c r="F322" s="40">
        <v>209</v>
      </c>
      <c r="G322" s="31">
        <v>101</v>
      </c>
      <c r="H322" s="41">
        <v>108</v>
      </c>
      <c r="I322" s="37">
        <f t="shared" si="12"/>
        <v>-0.0574162679425837</v>
      </c>
      <c r="J322" s="32">
        <f t="shared" si="13"/>
        <v>-0.05940594059405946</v>
      </c>
      <c r="K322" s="32">
        <f t="shared" si="14"/>
        <v>-0.05555555555555558</v>
      </c>
    </row>
    <row r="323" spans="1:11" ht="13.5" thickBot="1">
      <c r="A323" s="29" t="s">
        <v>23</v>
      </c>
      <c r="B323" s="30" t="s">
        <v>313</v>
      </c>
      <c r="C323" s="31">
        <v>250</v>
      </c>
      <c r="D323" s="31">
        <v>120</v>
      </c>
      <c r="E323" s="35">
        <v>130</v>
      </c>
      <c r="F323" s="43">
        <v>268</v>
      </c>
      <c r="G323" s="44">
        <v>130</v>
      </c>
      <c r="H323" s="45">
        <v>138</v>
      </c>
      <c r="I323" s="37">
        <f t="shared" si="12"/>
        <v>-0.06716417910447758</v>
      </c>
      <c r="J323" s="32">
        <f t="shared" si="13"/>
        <v>-0.07692307692307687</v>
      </c>
      <c r="K323" s="32">
        <f t="shared" si="14"/>
        <v>-0.05797101449275366</v>
      </c>
    </row>
  </sheetData>
  <sheetProtection/>
  <autoFilter ref="A2:K2">
    <sortState ref="A3:K323">
      <sortCondition sortBy="value" ref="A3:A323"/>
    </sortState>
  </autoFilter>
  <mergeCells count="3">
    <mergeCell ref="A1:E1"/>
    <mergeCell ref="F1:H1"/>
    <mergeCell ref="I1:K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MLWtMmB2</dc:title>
  <dc:subject/>
  <dc:creator>Oracle Reports</dc:creator>
  <cp:keywords/>
  <dc:description/>
  <cp:lastModifiedBy>Basin</cp:lastModifiedBy>
  <cp:lastPrinted>2013-01-28T08:45:21Z</cp:lastPrinted>
  <dcterms:created xsi:type="dcterms:W3CDTF">2013-01-28T08:08:53Z</dcterms:created>
  <dcterms:modified xsi:type="dcterms:W3CDTF">2013-01-28T13:11:45Z</dcterms:modified>
  <cp:category/>
  <cp:version/>
  <cp:contentType/>
  <cp:contentStatus/>
</cp:coreProperties>
</file>